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010" yWindow="0" windowWidth="14790" windowHeight="1254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I5" i="1"/>
  <c r="G8"/>
  <c r="H8"/>
  <c r="C5"/>
</calcChain>
</file>

<file path=xl/sharedStrings.xml><?xml version="1.0" encoding="utf-8"?>
<sst xmlns="http://schemas.openxmlformats.org/spreadsheetml/2006/main" count="160" uniqueCount="79">
  <si>
    <t>附2：</t>
  </si>
  <si>
    <t>单位名称</t>
  </si>
  <si>
    <t>基本支出总额</t>
  </si>
  <si>
    <t>项目支出总额</t>
  </si>
  <si>
    <t>预算执行情况（万元）</t>
  </si>
  <si>
    <t>预算数（A）</t>
  </si>
  <si>
    <t>执行数（B）</t>
  </si>
  <si>
    <t>执行率（B/A）</t>
  </si>
  <si>
    <t>得分</t>
  </si>
  <si>
    <t>（20分）</t>
  </si>
  <si>
    <t>部门整体支出总额</t>
  </si>
  <si>
    <t>年度绩效指标</t>
  </si>
  <si>
    <t>一级指标</t>
  </si>
  <si>
    <t>二级指标</t>
  </si>
  <si>
    <t>三级指标</t>
  </si>
  <si>
    <t>年初目标值（A）</t>
  </si>
  <si>
    <t>实际完成值（B）</t>
  </si>
  <si>
    <t>产出指标</t>
  </si>
  <si>
    <t>效益指标</t>
  </si>
  <si>
    <t>满意度指标</t>
  </si>
  <si>
    <t>总分</t>
  </si>
  <si>
    <t>偏差大或目标未完成原因分析</t>
  </si>
  <si>
    <t>改进措施及结果应用方案</t>
  </si>
  <si>
    <t>备注：</t>
  </si>
  <si>
    <t>1.预算执行情况口径：预算数为调整后财政资金总额（包括上年结余结转），执行数为资金使用单位财政资金实际支出数。</t>
  </si>
  <si>
    <t>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</t>
  </si>
  <si>
    <t>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</t>
  </si>
  <si>
    <t>4.基于经济性和必要性等因素考虑，满意度指标暂可不作为必评指标。</t>
  </si>
  <si>
    <t xml:space="preserve"> </t>
  </si>
  <si>
    <t>2020年度交通运输局部门整体绩效自评表</t>
    <phoneticPr fontId="8" type="noConversion"/>
  </si>
  <si>
    <t>单位名称：崇阳县交通运输局                                     填报日期：2021年3月17日</t>
    <phoneticPr fontId="8" type="noConversion"/>
  </si>
  <si>
    <t>（20分*执行率）</t>
    <phoneticPr fontId="8" type="noConversion"/>
  </si>
  <si>
    <t>崇阳县交通运输局</t>
    <phoneticPr fontId="8" type="noConversion"/>
  </si>
  <si>
    <t>争取政策支持，推进项目建设。</t>
    <phoneticPr fontId="8" type="noConversion"/>
  </si>
  <si>
    <t>推进智慧养护，提升管养水平。</t>
    <phoneticPr fontId="8" type="noConversion"/>
  </si>
  <si>
    <t>加强安全管理，确保交通稳定</t>
    <phoneticPr fontId="8" type="noConversion"/>
  </si>
  <si>
    <t>数量指标</t>
  </si>
  <si>
    <t>交通建设固定资产投资总规模（万元）</t>
  </si>
  <si>
    <t>交通建设固定资产投资项目数量（个）</t>
  </si>
  <si>
    <t>争取上级建设资金（万元）</t>
  </si>
  <si>
    <t>质量指标</t>
  </si>
  <si>
    <t>重点工程建设投资计划完成率（%）</t>
    <phoneticPr fontId="8" type="noConversion"/>
  </si>
  <si>
    <t>项目建设进度达标率（%）</t>
    <phoneticPr fontId="8" type="noConversion"/>
  </si>
  <si>
    <t>受监项目重特大安全生产责任事故</t>
    <phoneticPr fontId="8" type="noConversion"/>
  </si>
  <si>
    <t>受监项目重大以上质量事故</t>
    <phoneticPr fontId="8" type="noConversion"/>
  </si>
  <si>
    <t>受监项目安全监督覆盖率</t>
    <phoneticPr fontId="8" type="noConversion"/>
  </si>
  <si>
    <t>受监项目交工验收质量合格率</t>
    <phoneticPr fontId="8" type="noConversion"/>
  </si>
  <si>
    <t>社会效益指标</t>
  </si>
  <si>
    <t>经济效益指标</t>
  </si>
  <si>
    <t>改善交通出行条件</t>
    <phoneticPr fontId="8" type="noConversion"/>
  </si>
  <si>
    <t>促进本县经济发展</t>
    <phoneticPr fontId="8" type="noConversion"/>
  </si>
  <si>
    <t>服务对象满意度</t>
  </si>
  <si>
    <t>人民群众满意度</t>
    <phoneticPr fontId="8" type="noConversion"/>
  </si>
  <si>
    <t>公路维护养护及时率</t>
  </si>
  <si>
    <t>普通国省公路况检测计划完成率</t>
  </si>
  <si>
    <t>农村公路检测计划完成率</t>
  </si>
  <si>
    <t>检测审查工作质量合格率</t>
  </si>
  <si>
    <t>检测报告提交及时率</t>
  </si>
  <si>
    <t>养护及时有效，保证道路安全</t>
    <phoneticPr fontId="8" type="noConversion"/>
  </si>
  <si>
    <t>时效指标</t>
  </si>
  <si>
    <t>开展安全隐患排查次数</t>
  </si>
  <si>
    <t>安全隐患整改率（%）</t>
  </si>
  <si>
    <t>设置警示标志标牌数量</t>
  </si>
  <si>
    <t>四五类危桥改造数量（座）</t>
  </si>
  <si>
    <t>消除安全隐患公里数</t>
  </si>
  <si>
    <t>查处超限超载车辆数（辆）</t>
  </si>
  <si>
    <t>查处其它违法违规营运车辆（辆）</t>
  </si>
  <si>
    <t>安全隐患整改及时率（%）</t>
  </si>
  <si>
    <t>有效保障人民群众财产安全</t>
    <phoneticPr fontId="8" type="noConversion"/>
  </si>
  <si>
    <t>有效保障人民群众生命安全</t>
    <phoneticPr fontId="8" type="noConversion"/>
  </si>
  <si>
    <t>改善</t>
    <phoneticPr fontId="8" type="noConversion"/>
  </si>
  <si>
    <t>促进</t>
    <phoneticPr fontId="8" type="noConversion"/>
  </si>
  <si>
    <t>保证</t>
    <phoneticPr fontId="8" type="noConversion"/>
  </si>
  <si>
    <t>有效保障</t>
  </si>
  <si>
    <t>满意</t>
    <phoneticPr fontId="11" type="noConversion"/>
  </si>
  <si>
    <t>满意度     指标</t>
    <phoneticPr fontId="8" type="noConversion"/>
  </si>
  <si>
    <t>年度目标3（30分）</t>
    <phoneticPr fontId="8" type="noConversion"/>
  </si>
  <si>
    <t>年度目标2（20分）</t>
    <phoneticPr fontId="8" type="noConversion"/>
  </si>
  <si>
    <t>年度目标1：（30分）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</si>
</sst>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2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黑体"/>
      <family val="3"/>
      <charset val="134"/>
    </font>
    <font>
      <b/>
      <sz val="16"/>
      <color indexed="8"/>
      <name val="宋体"/>
      <charset val="134"/>
    </font>
    <font>
      <sz val="12"/>
      <color indexed="8"/>
      <name val="楷体_GB2312"/>
      <charset val="134"/>
    </font>
    <font>
      <sz val="10.5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0.5"/>
      <color indexed="8"/>
      <name val="仿宋_GB2312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workbookViewId="0">
      <selection activeCell="K14" sqref="K14"/>
    </sheetView>
  </sheetViews>
  <sheetFormatPr defaultRowHeight="13.5"/>
  <cols>
    <col min="1" max="3" width="9" style="2"/>
    <col min="4" max="4" width="13.25" style="2" customWidth="1"/>
    <col min="5" max="6" width="6.875" style="2" customWidth="1"/>
    <col min="7" max="7" width="14.375" style="2" customWidth="1"/>
    <col min="8" max="8" width="8" style="2" customWidth="1"/>
    <col min="9" max="9" width="6.75" style="2" customWidth="1"/>
    <col min="10" max="16384" width="9" style="2"/>
  </cols>
  <sheetData>
    <row r="1" spans="1:10" ht="36.950000000000003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30" customHeight="1">
      <c r="A2" s="22" t="s">
        <v>29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27.75" customHeight="1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33.75" customHeight="1">
      <c r="A4" s="16" t="s">
        <v>1</v>
      </c>
      <c r="B4" s="16"/>
      <c r="C4" s="16" t="s">
        <v>32</v>
      </c>
      <c r="D4" s="16"/>
      <c r="E4" s="16"/>
      <c r="F4" s="16"/>
      <c r="G4" s="16"/>
      <c r="H4" s="16"/>
      <c r="I4" s="16"/>
      <c r="J4" s="16"/>
    </row>
    <row r="5" spans="1:10" ht="33.75" customHeight="1">
      <c r="A5" s="24" t="s">
        <v>2</v>
      </c>
      <c r="B5" s="24"/>
      <c r="C5" s="25">
        <f>802.7</f>
        <v>802.7</v>
      </c>
      <c r="D5" s="26"/>
      <c r="E5" s="26"/>
      <c r="F5" s="16" t="s">
        <v>3</v>
      </c>
      <c r="G5" s="16"/>
      <c r="H5" s="16"/>
      <c r="I5" s="16">
        <f>45695.57+1207.96</f>
        <v>46903.53</v>
      </c>
      <c r="J5" s="16"/>
    </row>
    <row r="6" spans="1:10" ht="33.75" customHeight="1">
      <c r="A6" s="27" t="s">
        <v>4</v>
      </c>
      <c r="B6" s="28"/>
      <c r="C6" s="24"/>
      <c r="D6" s="32" t="s">
        <v>5</v>
      </c>
      <c r="E6" s="16" t="s">
        <v>6</v>
      </c>
      <c r="F6" s="16"/>
      <c r="G6" s="16" t="s">
        <v>7</v>
      </c>
      <c r="H6" s="16" t="s">
        <v>8</v>
      </c>
      <c r="I6" s="16"/>
      <c r="J6" s="16"/>
    </row>
    <row r="7" spans="1:10" ht="33.75" customHeight="1">
      <c r="A7" s="29" t="s">
        <v>9</v>
      </c>
      <c r="B7" s="30"/>
      <c r="C7" s="31"/>
      <c r="D7" s="32"/>
      <c r="E7" s="16"/>
      <c r="F7" s="16"/>
      <c r="G7" s="16"/>
      <c r="H7" s="16" t="s">
        <v>31</v>
      </c>
      <c r="I7" s="16"/>
      <c r="J7" s="16"/>
    </row>
    <row r="8" spans="1:10" ht="33.75" customHeight="1">
      <c r="A8" s="35"/>
      <c r="B8" s="36"/>
      <c r="C8" s="10" t="s">
        <v>10</v>
      </c>
      <c r="D8" s="9">
        <v>48305.57</v>
      </c>
      <c r="E8" s="16">
        <v>47706.23</v>
      </c>
      <c r="F8" s="16"/>
      <c r="G8" s="11">
        <f>E8/D8</f>
        <v>0.98759273516490964</v>
      </c>
      <c r="H8" s="37">
        <f>20*G8</f>
        <v>19.751854703298193</v>
      </c>
      <c r="I8" s="37"/>
      <c r="J8" s="37"/>
    </row>
    <row r="9" spans="1:10" ht="33.75" customHeight="1">
      <c r="A9" s="34" t="s">
        <v>78</v>
      </c>
      <c r="B9" s="34"/>
      <c r="C9" s="34" t="s">
        <v>33</v>
      </c>
      <c r="D9" s="16"/>
      <c r="E9" s="16"/>
      <c r="F9" s="16"/>
      <c r="G9" s="16"/>
      <c r="H9" s="16"/>
      <c r="I9" s="16"/>
      <c r="J9" s="16"/>
    </row>
    <row r="10" spans="1:10" ht="33.75" customHeight="1">
      <c r="A10" s="24" t="s">
        <v>11</v>
      </c>
      <c r="B10" s="3" t="s">
        <v>12</v>
      </c>
      <c r="C10" s="3" t="s">
        <v>13</v>
      </c>
      <c r="D10" s="16" t="s">
        <v>14</v>
      </c>
      <c r="E10" s="16"/>
      <c r="F10" s="16"/>
      <c r="G10" s="3" t="s">
        <v>15</v>
      </c>
      <c r="H10" s="16" t="s">
        <v>16</v>
      </c>
      <c r="I10" s="16"/>
      <c r="J10" s="3" t="s">
        <v>8</v>
      </c>
    </row>
    <row r="11" spans="1:10" ht="33.75" customHeight="1">
      <c r="A11" s="31"/>
      <c r="B11" s="16" t="s">
        <v>17</v>
      </c>
      <c r="C11" s="6" t="s">
        <v>36</v>
      </c>
      <c r="D11" s="15" t="s">
        <v>37</v>
      </c>
      <c r="E11" s="33"/>
      <c r="F11" s="14"/>
      <c r="G11" s="6">
        <v>100000</v>
      </c>
      <c r="H11" s="15">
        <v>91778</v>
      </c>
      <c r="I11" s="14"/>
      <c r="J11" s="3">
        <v>1</v>
      </c>
    </row>
    <row r="12" spans="1:10" ht="33.75" customHeight="1">
      <c r="A12" s="31"/>
      <c r="B12" s="16"/>
      <c r="C12" s="6" t="s">
        <v>36</v>
      </c>
      <c r="D12" s="15" t="s">
        <v>38</v>
      </c>
      <c r="E12" s="33" t="s">
        <v>38</v>
      </c>
      <c r="F12" s="14" t="s">
        <v>38</v>
      </c>
      <c r="G12" s="6">
        <v>3</v>
      </c>
      <c r="H12" s="15">
        <v>3</v>
      </c>
      <c r="I12" s="14">
        <v>3</v>
      </c>
      <c r="J12" s="3">
        <v>2</v>
      </c>
    </row>
    <row r="13" spans="1:10" ht="33.75" customHeight="1">
      <c r="A13" s="31"/>
      <c r="B13" s="16"/>
      <c r="C13" s="6" t="s">
        <v>36</v>
      </c>
      <c r="D13" s="15" t="s">
        <v>39</v>
      </c>
      <c r="E13" s="33" t="s">
        <v>39</v>
      </c>
      <c r="F13" s="14" t="s">
        <v>39</v>
      </c>
      <c r="G13" s="6">
        <v>11380</v>
      </c>
      <c r="H13" s="15">
        <v>11380</v>
      </c>
      <c r="I13" s="14">
        <v>11380</v>
      </c>
      <c r="J13" s="3">
        <v>2</v>
      </c>
    </row>
    <row r="14" spans="1:10" ht="33.75" customHeight="1">
      <c r="A14" s="31"/>
      <c r="B14" s="16"/>
      <c r="C14" s="6" t="s">
        <v>40</v>
      </c>
      <c r="D14" s="15" t="s">
        <v>41</v>
      </c>
      <c r="E14" s="33"/>
      <c r="F14" s="14"/>
      <c r="G14" s="7">
        <v>1</v>
      </c>
      <c r="H14" s="13">
        <v>1</v>
      </c>
      <c r="I14" s="14">
        <v>100</v>
      </c>
      <c r="J14" s="3">
        <v>1.5</v>
      </c>
    </row>
    <row r="15" spans="1:10" ht="33.75" customHeight="1">
      <c r="A15" s="31"/>
      <c r="B15" s="16"/>
      <c r="C15" s="6" t="s">
        <v>40</v>
      </c>
      <c r="D15" s="15" t="s">
        <v>42</v>
      </c>
      <c r="E15" s="33"/>
      <c r="F15" s="14"/>
      <c r="G15" s="7">
        <v>1</v>
      </c>
      <c r="H15" s="13">
        <v>1</v>
      </c>
      <c r="I15" s="14">
        <v>1</v>
      </c>
      <c r="J15" s="3">
        <v>1.5</v>
      </c>
    </row>
    <row r="16" spans="1:10" ht="33.75" customHeight="1">
      <c r="A16" s="31"/>
      <c r="B16" s="16"/>
      <c r="C16" s="6" t="s">
        <v>40</v>
      </c>
      <c r="D16" s="15" t="s">
        <v>43</v>
      </c>
      <c r="E16" s="33"/>
      <c r="F16" s="14"/>
      <c r="G16" s="3">
        <v>0</v>
      </c>
      <c r="H16" s="16">
        <v>0</v>
      </c>
      <c r="I16" s="16"/>
      <c r="J16" s="3">
        <v>1.5</v>
      </c>
    </row>
    <row r="17" spans="1:10" ht="33.75" customHeight="1">
      <c r="A17" s="31"/>
      <c r="B17" s="16"/>
      <c r="C17" s="6" t="s">
        <v>40</v>
      </c>
      <c r="D17" s="15" t="s">
        <v>44</v>
      </c>
      <c r="E17" s="33"/>
      <c r="F17" s="14"/>
      <c r="G17" s="3">
        <v>0</v>
      </c>
      <c r="H17" s="16">
        <v>0</v>
      </c>
      <c r="I17" s="16"/>
      <c r="J17" s="3">
        <v>1.5</v>
      </c>
    </row>
    <row r="18" spans="1:10" ht="33.75" customHeight="1">
      <c r="A18" s="31"/>
      <c r="B18" s="16"/>
      <c r="C18" s="6" t="s">
        <v>40</v>
      </c>
      <c r="D18" s="15" t="s">
        <v>45</v>
      </c>
      <c r="E18" s="33"/>
      <c r="F18" s="14"/>
      <c r="G18" s="3">
        <v>0</v>
      </c>
      <c r="H18" s="16">
        <v>0</v>
      </c>
      <c r="I18" s="16"/>
      <c r="J18" s="3">
        <v>1.5</v>
      </c>
    </row>
    <row r="19" spans="1:10" ht="33.75" customHeight="1">
      <c r="A19" s="31"/>
      <c r="B19" s="16"/>
      <c r="C19" s="6" t="s">
        <v>40</v>
      </c>
      <c r="D19" s="16" t="s">
        <v>46</v>
      </c>
      <c r="E19" s="16"/>
      <c r="F19" s="16"/>
      <c r="G19" s="7">
        <v>1</v>
      </c>
      <c r="H19" s="13">
        <v>1</v>
      </c>
      <c r="I19" s="14">
        <v>1</v>
      </c>
      <c r="J19" s="3">
        <v>1.5</v>
      </c>
    </row>
    <row r="20" spans="1:10" ht="33.75" customHeight="1">
      <c r="A20" s="31"/>
      <c r="B20" s="16" t="s">
        <v>18</v>
      </c>
      <c r="C20" s="6" t="s">
        <v>47</v>
      </c>
      <c r="D20" s="16" t="s">
        <v>49</v>
      </c>
      <c r="E20" s="16"/>
      <c r="F20" s="16"/>
      <c r="G20" s="3" t="s">
        <v>70</v>
      </c>
      <c r="H20" s="16" t="s">
        <v>70</v>
      </c>
      <c r="I20" s="16"/>
      <c r="J20" s="3">
        <v>5</v>
      </c>
    </row>
    <row r="21" spans="1:10" ht="33.75" customHeight="1">
      <c r="A21" s="31"/>
      <c r="B21" s="16"/>
      <c r="C21" s="6" t="s">
        <v>48</v>
      </c>
      <c r="D21" s="16" t="s">
        <v>50</v>
      </c>
      <c r="E21" s="16"/>
      <c r="F21" s="16"/>
      <c r="G21" s="3" t="s">
        <v>71</v>
      </c>
      <c r="H21" s="16" t="s">
        <v>71</v>
      </c>
      <c r="I21" s="16"/>
      <c r="J21" s="3">
        <v>5</v>
      </c>
    </row>
    <row r="22" spans="1:10" ht="33.75" customHeight="1">
      <c r="A22" s="34"/>
      <c r="B22" s="3" t="s">
        <v>75</v>
      </c>
      <c r="C22" s="6" t="s">
        <v>51</v>
      </c>
      <c r="D22" s="16" t="s">
        <v>52</v>
      </c>
      <c r="E22" s="16"/>
      <c r="F22" s="16"/>
      <c r="G22" s="7" t="s">
        <v>74</v>
      </c>
      <c r="H22" s="13" t="s">
        <v>74</v>
      </c>
      <c r="I22" s="17"/>
      <c r="J22" s="3">
        <v>5</v>
      </c>
    </row>
    <row r="23" spans="1:10" ht="33.75" customHeight="1">
      <c r="A23" s="16" t="s">
        <v>77</v>
      </c>
      <c r="B23" s="16"/>
      <c r="C23" s="16" t="s">
        <v>34</v>
      </c>
      <c r="D23" s="16"/>
      <c r="E23" s="16"/>
      <c r="F23" s="16"/>
      <c r="G23" s="16"/>
      <c r="H23" s="16"/>
      <c r="I23" s="16"/>
      <c r="J23" s="16"/>
    </row>
    <row r="24" spans="1:10" ht="33.75" customHeight="1">
      <c r="A24" s="24" t="s">
        <v>11</v>
      </c>
      <c r="B24" s="3" t="s">
        <v>12</v>
      </c>
      <c r="C24" s="3" t="s">
        <v>13</v>
      </c>
      <c r="D24" s="16" t="s">
        <v>14</v>
      </c>
      <c r="E24" s="16"/>
      <c r="F24" s="16"/>
      <c r="G24" s="3" t="s">
        <v>15</v>
      </c>
      <c r="H24" s="16" t="s">
        <v>16</v>
      </c>
      <c r="I24" s="16"/>
      <c r="J24" s="3" t="s">
        <v>8</v>
      </c>
    </row>
    <row r="25" spans="1:10" ht="33.75" customHeight="1">
      <c r="A25" s="31"/>
      <c r="B25" s="16" t="s">
        <v>17</v>
      </c>
      <c r="C25" s="6" t="s">
        <v>40</v>
      </c>
      <c r="D25" s="15" t="s">
        <v>53</v>
      </c>
      <c r="E25" s="33"/>
      <c r="F25" s="14"/>
      <c r="G25" s="7">
        <v>1</v>
      </c>
      <c r="H25" s="13">
        <v>1</v>
      </c>
      <c r="I25" s="14">
        <v>1</v>
      </c>
      <c r="J25" s="3">
        <v>2</v>
      </c>
    </row>
    <row r="26" spans="1:10" ht="33.75" customHeight="1">
      <c r="A26" s="31"/>
      <c r="B26" s="16"/>
      <c r="C26" s="6" t="s">
        <v>40</v>
      </c>
      <c r="D26" s="15" t="s">
        <v>54</v>
      </c>
      <c r="E26" s="33" t="s">
        <v>54</v>
      </c>
      <c r="F26" s="14" t="s">
        <v>54</v>
      </c>
      <c r="G26" s="7">
        <v>1</v>
      </c>
      <c r="H26" s="13">
        <v>1</v>
      </c>
      <c r="I26" s="14">
        <v>1</v>
      </c>
      <c r="J26" s="3">
        <v>2</v>
      </c>
    </row>
    <row r="27" spans="1:10" ht="33.75" customHeight="1">
      <c r="A27" s="31"/>
      <c r="B27" s="16"/>
      <c r="C27" s="6" t="s">
        <v>40</v>
      </c>
      <c r="D27" s="15" t="s">
        <v>55</v>
      </c>
      <c r="E27" s="33" t="s">
        <v>55</v>
      </c>
      <c r="F27" s="14" t="s">
        <v>55</v>
      </c>
      <c r="G27" s="7">
        <v>1</v>
      </c>
      <c r="H27" s="13">
        <v>1</v>
      </c>
      <c r="I27" s="14">
        <v>1</v>
      </c>
      <c r="J27" s="3">
        <v>2</v>
      </c>
    </row>
    <row r="28" spans="1:10" ht="33.75" customHeight="1">
      <c r="A28" s="31"/>
      <c r="B28" s="16"/>
      <c r="C28" s="6" t="s">
        <v>40</v>
      </c>
      <c r="D28" s="15" t="s">
        <v>56</v>
      </c>
      <c r="E28" s="33" t="s">
        <v>56</v>
      </c>
      <c r="F28" s="14" t="s">
        <v>56</v>
      </c>
      <c r="G28" s="7">
        <v>1</v>
      </c>
      <c r="H28" s="13">
        <v>1</v>
      </c>
      <c r="I28" s="14">
        <v>1</v>
      </c>
      <c r="J28" s="3">
        <v>2</v>
      </c>
    </row>
    <row r="29" spans="1:10" ht="33.75" customHeight="1">
      <c r="A29" s="31"/>
      <c r="B29" s="16"/>
      <c r="C29" s="6" t="s">
        <v>40</v>
      </c>
      <c r="D29" s="15" t="s">
        <v>57</v>
      </c>
      <c r="E29" s="33"/>
      <c r="F29" s="14"/>
      <c r="G29" s="7">
        <v>1</v>
      </c>
      <c r="H29" s="13">
        <v>1</v>
      </c>
      <c r="I29" s="17"/>
      <c r="J29" s="3">
        <v>2</v>
      </c>
    </row>
    <row r="30" spans="1:10" ht="33.75" customHeight="1">
      <c r="A30" s="31"/>
      <c r="B30" s="12" t="s">
        <v>18</v>
      </c>
      <c r="C30" s="6" t="s">
        <v>47</v>
      </c>
      <c r="D30" s="16" t="s">
        <v>58</v>
      </c>
      <c r="E30" s="16"/>
      <c r="F30" s="16"/>
      <c r="G30" s="3" t="s">
        <v>72</v>
      </c>
      <c r="H30" s="16" t="s">
        <v>72</v>
      </c>
      <c r="I30" s="16"/>
      <c r="J30" s="3">
        <v>5</v>
      </c>
    </row>
    <row r="31" spans="1:10" ht="33.75" customHeight="1">
      <c r="A31" s="34"/>
      <c r="B31" s="3" t="s">
        <v>75</v>
      </c>
      <c r="C31" s="6" t="s">
        <v>51</v>
      </c>
      <c r="D31" s="16" t="s">
        <v>52</v>
      </c>
      <c r="E31" s="16"/>
      <c r="F31" s="16"/>
      <c r="G31" s="7" t="s">
        <v>74</v>
      </c>
      <c r="H31" s="13" t="s">
        <v>74</v>
      </c>
      <c r="I31" s="17"/>
      <c r="J31" s="3">
        <v>5</v>
      </c>
    </row>
    <row r="32" spans="1:10" ht="33.75" customHeight="1">
      <c r="A32" s="16" t="s">
        <v>76</v>
      </c>
      <c r="B32" s="16"/>
      <c r="C32" s="16" t="s">
        <v>35</v>
      </c>
      <c r="D32" s="16"/>
      <c r="E32" s="16"/>
      <c r="F32" s="16"/>
      <c r="G32" s="16"/>
      <c r="H32" s="16"/>
      <c r="I32" s="16"/>
      <c r="J32" s="16"/>
    </row>
    <row r="33" spans="1:10" ht="33.75" customHeight="1">
      <c r="A33" s="16" t="s">
        <v>11</v>
      </c>
      <c r="B33" s="3" t="s">
        <v>12</v>
      </c>
      <c r="C33" s="3" t="s">
        <v>13</v>
      </c>
      <c r="D33" s="16" t="s">
        <v>14</v>
      </c>
      <c r="E33" s="16"/>
      <c r="F33" s="16"/>
      <c r="G33" s="3" t="s">
        <v>15</v>
      </c>
      <c r="H33" s="16" t="s">
        <v>16</v>
      </c>
      <c r="I33" s="16"/>
      <c r="J33" s="3" t="s">
        <v>8</v>
      </c>
    </row>
    <row r="34" spans="1:10" ht="33.75" customHeight="1">
      <c r="A34" s="16"/>
      <c r="B34" s="16" t="s">
        <v>17</v>
      </c>
      <c r="C34" s="6" t="s">
        <v>36</v>
      </c>
      <c r="D34" s="18" t="s">
        <v>60</v>
      </c>
      <c r="E34" s="19"/>
      <c r="F34" s="20"/>
      <c r="G34" s="3">
        <v>50</v>
      </c>
      <c r="H34" s="16">
        <v>53</v>
      </c>
      <c r="I34" s="16"/>
      <c r="J34" s="3">
        <v>2</v>
      </c>
    </row>
    <row r="35" spans="1:10" ht="33.75" customHeight="1">
      <c r="A35" s="16"/>
      <c r="B35" s="16"/>
      <c r="C35" s="6" t="s">
        <v>40</v>
      </c>
      <c r="D35" s="18" t="s">
        <v>61</v>
      </c>
      <c r="E35" s="19" t="s">
        <v>61</v>
      </c>
      <c r="F35" s="20" t="s">
        <v>61</v>
      </c>
      <c r="G35" s="8">
        <v>1</v>
      </c>
      <c r="H35" s="39">
        <v>1</v>
      </c>
      <c r="I35" s="16"/>
      <c r="J35" s="3">
        <v>2</v>
      </c>
    </row>
    <row r="36" spans="1:10" ht="33.75" customHeight="1">
      <c r="A36" s="16"/>
      <c r="B36" s="16"/>
      <c r="C36" s="6" t="s">
        <v>36</v>
      </c>
      <c r="D36" s="18" t="s">
        <v>62</v>
      </c>
      <c r="E36" s="19" t="s">
        <v>62</v>
      </c>
      <c r="F36" s="20" t="s">
        <v>62</v>
      </c>
      <c r="G36" s="3">
        <v>200</v>
      </c>
      <c r="H36" s="16">
        <v>200</v>
      </c>
      <c r="I36" s="16"/>
      <c r="J36" s="3">
        <v>1.5</v>
      </c>
    </row>
    <row r="37" spans="1:10" ht="33.75" customHeight="1">
      <c r="A37" s="16"/>
      <c r="B37" s="16"/>
      <c r="C37" s="6" t="s">
        <v>36</v>
      </c>
      <c r="D37" s="18" t="s">
        <v>63</v>
      </c>
      <c r="E37" s="19"/>
      <c r="F37" s="20"/>
      <c r="G37" s="3">
        <v>28</v>
      </c>
      <c r="H37" s="40">
        <v>28</v>
      </c>
      <c r="I37" s="32"/>
      <c r="J37" s="3">
        <v>1.5</v>
      </c>
    </row>
    <row r="38" spans="1:10" ht="33.75" customHeight="1">
      <c r="A38" s="16"/>
      <c r="B38" s="16"/>
      <c r="C38" s="6" t="s">
        <v>36</v>
      </c>
      <c r="D38" s="18" t="s">
        <v>64</v>
      </c>
      <c r="E38" s="19" t="s">
        <v>64</v>
      </c>
      <c r="F38" s="20" t="s">
        <v>64</v>
      </c>
      <c r="G38" s="6">
        <v>100</v>
      </c>
      <c r="H38" s="15">
        <v>105</v>
      </c>
      <c r="I38" s="14"/>
      <c r="J38" s="3">
        <v>2</v>
      </c>
    </row>
    <row r="39" spans="1:10" ht="33.75" customHeight="1">
      <c r="A39" s="16"/>
      <c r="B39" s="16"/>
      <c r="C39" s="6" t="s">
        <v>36</v>
      </c>
      <c r="D39" s="18" t="s">
        <v>65</v>
      </c>
      <c r="E39" s="19" t="s">
        <v>65</v>
      </c>
      <c r="F39" s="20" t="s">
        <v>65</v>
      </c>
      <c r="G39" s="6">
        <v>350</v>
      </c>
      <c r="H39" s="15">
        <v>351</v>
      </c>
      <c r="I39" s="14">
        <v>351</v>
      </c>
      <c r="J39" s="3">
        <v>2</v>
      </c>
    </row>
    <row r="40" spans="1:10" ht="33.75" customHeight="1">
      <c r="A40" s="16"/>
      <c r="B40" s="16"/>
      <c r="C40" s="6" t="s">
        <v>36</v>
      </c>
      <c r="D40" s="18" t="s">
        <v>66</v>
      </c>
      <c r="E40" s="19" t="s">
        <v>66</v>
      </c>
      <c r="F40" s="20" t="s">
        <v>66</v>
      </c>
      <c r="G40" s="6">
        <v>330</v>
      </c>
      <c r="H40" s="15">
        <v>332</v>
      </c>
      <c r="I40" s="14">
        <v>332</v>
      </c>
      <c r="J40" s="3">
        <v>2</v>
      </c>
    </row>
    <row r="41" spans="1:10" ht="33.75" customHeight="1">
      <c r="A41" s="16"/>
      <c r="B41" s="16"/>
      <c r="C41" s="6" t="s">
        <v>59</v>
      </c>
      <c r="D41" s="18" t="s">
        <v>67</v>
      </c>
      <c r="E41" s="19" t="s">
        <v>67</v>
      </c>
      <c r="F41" s="20" t="s">
        <v>67</v>
      </c>
      <c r="G41" s="7">
        <v>1</v>
      </c>
      <c r="H41" s="13">
        <v>1</v>
      </c>
      <c r="I41" s="17">
        <v>1</v>
      </c>
      <c r="J41" s="3">
        <v>2</v>
      </c>
    </row>
    <row r="42" spans="1:10" ht="33.75" customHeight="1">
      <c r="A42" s="16"/>
      <c r="B42" s="16" t="s">
        <v>18</v>
      </c>
      <c r="C42" s="6" t="s">
        <v>47</v>
      </c>
      <c r="D42" s="16" t="s">
        <v>69</v>
      </c>
      <c r="E42" s="16"/>
      <c r="F42" s="16"/>
      <c r="G42" s="7" t="s">
        <v>73</v>
      </c>
      <c r="H42" s="15" t="s">
        <v>73</v>
      </c>
      <c r="I42" s="14" t="s">
        <v>73</v>
      </c>
      <c r="J42" s="3">
        <v>5</v>
      </c>
    </row>
    <row r="43" spans="1:10" ht="33.75" customHeight="1">
      <c r="A43" s="16"/>
      <c r="B43" s="16"/>
      <c r="C43" s="6" t="s">
        <v>48</v>
      </c>
      <c r="D43" s="16" t="s">
        <v>68</v>
      </c>
      <c r="E43" s="16"/>
      <c r="F43" s="16"/>
      <c r="G43" s="7" t="s">
        <v>73</v>
      </c>
      <c r="H43" s="15" t="s">
        <v>73</v>
      </c>
      <c r="I43" s="14" t="s">
        <v>73</v>
      </c>
      <c r="J43" s="3">
        <v>5</v>
      </c>
    </row>
    <row r="44" spans="1:10" ht="33.75" customHeight="1">
      <c r="A44" s="16"/>
      <c r="B44" s="3" t="s">
        <v>19</v>
      </c>
      <c r="C44" s="6" t="s">
        <v>51</v>
      </c>
      <c r="D44" s="16" t="s">
        <v>52</v>
      </c>
      <c r="E44" s="16"/>
      <c r="F44" s="16"/>
      <c r="G44" s="7" t="s">
        <v>74</v>
      </c>
      <c r="H44" s="13" t="s">
        <v>74</v>
      </c>
      <c r="I44" s="17"/>
      <c r="J44" s="3">
        <v>5</v>
      </c>
    </row>
    <row r="45" spans="1:10" ht="33.75" customHeight="1">
      <c r="A45" s="3" t="s">
        <v>20</v>
      </c>
      <c r="B45" s="16">
        <v>98.75</v>
      </c>
      <c r="C45" s="16"/>
      <c r="D45" s="16"/>
      <c r="E45" s="16"/>
      <c r="F45" s="16"/>
      <c r="G45" s="16"/>
      <c r="H45" s="16"/>
      <c r="I45" s="16"/>
      <c r="J45" s="16"/>
    </row>
    <row r="46" spans="1:10" ht="69" customHeight="1">
      <c r="A46" s="16" t="s">
        <v>21</v>
      </c>
      <c r="B46" s="16"/>
      <c r="C46" s="26"/>
      <c r="D46" s="26"/>
      <c r="E46" s="26"/>
      <c r="F46" s="26"/>
      <c r="G46" s="26"/>
      <c r="H46" s="26"/>
      <c r="I46" s="26"/>
      <c r="J46" s="26"/>
    </row>
    <row r="47" spans="1:10" ht="63" customHeight="1">
      <c r="A47" s="16" t="s">
        <v>22</v>
      </c>
      <c r="B47" s="16"/>
      <c r="C47" s="26"/>
      <c r="D47" s="26"/>
      <c r="E47" s="26"/>
      <c r="F47" s="26"/>
      <c r="G47" s="26"/>
      <c r="H47" s="26"/>
      <c r="I47" s="26"/>
      <c r="J47" s="26"/>
    </row>
    <row r="48" spans="1:10" s="1" customFormat="1" ht="21.95" customHeight="1">
      <c r="A48" s="4" t="s">
        <v>23</v>
      </c>
    </row>
    <row r="49" spans="1:10" s="1" customFormat="1" ht="33.950000000000003" customHeight="1">
      <c r="A49" s="38" t="s">
        <v>24</v>
      </c>
      <c r="B49" s="38"/>
      <c r="C49" s="38"/>
      <c r="D49" s="38"/>
      <c r="E49" s="38"/>
      <c r="F49" s="38"/>
      <c r="G49" s="38"/>
      <c r="H49" s="38"/>
      <c r="I49" s="38"/>
      <c r="J49" s="38"/>
    </row>
    <row r="50" spans="1:10" s="1" customFormat="1" ht="51" customHeight="1">
      <c r="A50" s="38" t="s">
        <v>25</v>
      </c>
      <c r="B50" s="38"/>
      <c r="C50" s="38"/>
      <c r="D50" s="38"/>
      <c r="E50" s="38"/>
      <c r="F50" s="38"/>
      <c r="G50" s="38"/>
      <c r="H50" s="38"/>
      <c r="I50" s="38"/>
      <c r="J50" s="38"/>
    </row>
    <row r="51" spans="1:10" s="1" customFormat="1" ht="54" customHeight="1">
      <c r="A51" s="38" t="s">
        <v>26</v>
      </c>
      <c r="B51" s="38"/>
      <c r="C51" s="38"/>
      <c r="D51" s="38"/>
      <c r="E51" s="38"/>
      <c r="F51" s="38"/>
      <c r="G51" s="38"/>
      <c r="H51" s="38"/>
      <c r="I51" s="38"/>
      <c r="J51" s="38"/>
    </row>
    <row r="52" spans="1:10" s="1" customFormat="1" ht="24" customHeight="1">
      <c r="A52" s="38" t="s">
        <v>27</v>
      </c>
      <c r="B52" s="38"/>
      <c r="C52" s="38"/>
      <c r="D52" s="38"/>
      <c r="E52" s="38"/>
      <c r="F52" s="38"/>
      <c r="G52" s="38"/>
      <c r="H52" s="38"/>
      <c r="I52" s="38"/>
      <c r="J52" s="38"/>
    </row>
    <row r="53" spans="1:10" ht="14.25">
      <c r="A53" s="5" t="s">
        <v>28</v>
      </c>
    </row>
  </sheetData>
  <mergeCells count="109">
    <mergeCell ref="D21:F21"/>
    <mergeCell ref="H29:I29"/>
    <mergeCell ref="D29:F29"/>
    <mergeCell ref="A52:J52"/>
    <mergeCell ref="B11:B19"/>
    <mergeCell ref="B20:B21"/>
    <mergeCell ref="A46:B46"/>
    <mergeCell ref="C46:J46"/>
    <mergeCell ref="A47:B47"/>
    <mergeCell ref="C47:J47"/>
    <mergeCell ref="A49:J49"/>
    <mergeCell ref="A33:A44"/>
    <mergeCell ref="D33:F33"/>
    <mergeCell ref="H33:I33"/>
    <mergeCell ref="H31:I31"/>
    <mergeCell ref="H37:I37"/>
    <mergeCell ref="D37:F37"/>
    <mergeCell ref="A24:A31"/>
    <mergeCell ref="H22:I22"/>
    <mergeCell ref="D31:F31"/>
    <mergeCell ref="D13:F13"/>
    <mergeCell ref="A51:J51"/>
    <mergeCell ref="D30:F30"/>
    <mergeCell ref="H30:I30"/>
    <mergeCell ref="B42:B43"/>
    <mergeCell ref="H35:I35"/>
    <mergeCell ref="A32:B32"/>
    <mergeCell ref="C32:J32"/>
    <mergeCell ref="D16:F16"/>
    <mergeCell ref="D17:F17"/>
    <mergeCell ref="D18:F18"/>
    <mergeCell ref="H21:I21"/>
    <mergeCell ref="B45:J45"/>
    <mergeCell ref="A50:J50"/>
    <mergeCell ref="A23:B23"/>
    <mergeCell ref="C23:J23"/>
    <mergeCell ref="A10:A22"/>
    <mergeCell ref="D22:F22"/>
    <mergeCell ref="D28:F28"/>
    <mergeCell ref="H28:I28"/>
    <mergeCell ref="D27:F27"/>
    <mergeCell ref="H13:I13"/>
    <mergeCell ref="D20:F20"/>
    <mergeCell ref="H20:I20"/>
    <mergeCell ref="D19:F19"/>
    <mergeCell ref="H19:I19"/>
    <mergeCell ref="D14:F14"/>
    <mergeCell ref="D15:F15"/>
    <mergeCell ref="H16:I16"/>
    <mergeCell ref="H17:I17"/>
    <mergeCell ref="H18:I18"/>
    <mergeCell ref="D24:F24"/>
    <mergeCell ref="H24:I24"/>
    <mergeCell ref="B25:B29"/>
    <mergeCell ref="D25:F25"/>
    <mergeCell ref="H25:I25"/>
    <mergeCell ref="D26:F26"/>
    <mergeCell ref="H26:I26"/>
    <mergeCell ref="A8:B8"/>
    <mergeCell ref="E8:F8"/>
    <mergeCell ref="H8:J8"/>
    <mergeCell ref="D11:F11"/>
    <mergeCell ref="H11:I11"/>
    <mergeCell ref="H15:I15"/>
    <mergeCell ref="D12:F12"/>
    <mergeCell ref="H12:I12"/>
    <mergeCell ref="A9:B9"/>
    <mergeCell ref="C9:J9"/>
    <mergeCell ref="D10:F10"/>
    <mergeCell ref="H10:I10"/>
    <mergeCell ref="I5:J5"/>
    <mergeCell ref="A6:B6"/>
    <mergeCell ref="H6:J6"/>
    <mergeCell ref="A7:B7"/>
    <mergeCell ref="H7:J7"/>
    <mergeCell ref="C6:C7"/>
    <mergeCell ref="D6:D7"/>
    <mergeCell ref="G6:G7"/>
    <mergeCell ref="E6:F7"/>
    <mergeCell ref="H36:I36"/>
    <mergeCell ref="A1:J1"/>
    <mergeCell ref="A2:J2"/>
    <mergeCell ref="A3:J3"/>
    <mergeCell ref="A4:B4"/>
    <mergeCell ref="C4:J4"/>
    <mergeCell ref="H14:I14"/>
    <mergeCell ref="A5:B5"/>
    <mergeCell ref="C5:E5"/>
    <mergeCell ref="F5:H5"/>
    <mergeCell ref="D42:F42"/>
    <mergeCell ref="D40:F40"/>
    <mergeCell ref="H40:I40"/>
    <mergeCell ref="D41:F41"/>
    <mergeCell ref="H41:I41"/>
    <mergeCell ref="B34:B41"/>
    <mergeCell ref="D34:F34"/>
    <mergeCell ref="H34:I34"/>
    <mergeCell ref="D35:F35"/>
    <mergeCell ref="D36:F36"/>
    <mergeCell ref="H27:I27"/>
    <mergeCell ref="H42:I42"/>
    <mergeCell ref="D43:F43"/>
    <mergeCell ref="H43:I43"/>
    <mergeCell ref="D44:F44"/>
    <mergeCell ref="H44:I44"/>
    <mergeCell ref="D39:F39"/>
    <mergeCell ref="H38:I38"/>
    <mergeCell ref="H39:I39"/>
    <mergeCell ref="D38:F38"/>
  </mergeCells>
  <phoneticPr fontId="8" type="noConversion"/>
  <pageMargins left="0.7" right="0.27500000000000002" top="0.92" bottom="0.46" header="0.3" footer="0.1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2021-05-10T03:09:30Z</cp:lastPrinted>
  <dcterms:created xsi:type="dcterms:W3CDTF">2021-01-21T03:17:00Z</dcterms:created>
  <dcterms:modified xsi:type="dcterms:W3CDTF">2021-07-19T02:29:30Z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