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<sst xmlns="http://schemas.openxmlformats.org/spreadsheetml/2006/main" count="146" uniqueCount="102">
  <si>
    <t>部门整体绩效目标申报表</t>
  </si>
  <si>
    <t xml:space="preserve">  填报日期：2024年1月25日                                        单位：万元</t>
  </si>
  <si>
    <t>部门（单位）           名称</t>
  </si>
  <si>
    <t>崇阳县政务服务和大数据管理局</t>
  </si>
  <si>
    <t>填报人</t>
  </si>
  <si>
    <t>陈秀娟</t>
  </si>
  <si>
    <t>联系电话</t>
  </si>
  <si>
    <t>部门总体   资金情况</t>
  </si>
  <si>
    <t>总体资金情况</t>
  </si>
  <si>
    <t>当年金额</t>
  </si>
  <si>
    <t>占比</t>
  </si>
  <si>
    <t>近两年收支金额</t>
  </si>
  <si>
    <r>
      <rPr>
        <u/>
        <sz val="12"/>
        <color rgb="FF000000"/>
        <rFont val="宋体"/>
        <charset val="134"/>
      </rPr>
      <t xml:space="preserve"> 2022</t>
    </r>
    <r>
      <rPr>
        <sz val="12"/>
        <color rgb="FF000000"/>
        <rFont val="宋体"/>
        <charset val="134"/>
      </rPr>
      <t>年</t>
    </r>
  </si>
  <si>
    <r>
      <rPr>
        <u/>
        <sz val="12"/>
        <color rgb="FF000000"/>
        <rFont val="宋体"/>
        <charset val="134"/>
      </rPr>
      <t>2023</t>
    </r>
    <r>
      <rPr>
        <sz val="12"/>
        <color rgb="FF000000"/>
        <rFont val="宋体"/>
        <charset val="134"/>
      </rPr>
      <t>年</t>
    </r>
  </si>
  <si>
    <t>收入构成</t>
  </si>
  <si>
    <t>财政拨款</t>
  </si>
  <si>
    <t>上级转移支付</t>
  </si>
  <si>
    <t>单位资金</t>
  </si>
  <si>
    <t>合  计</t>
  </si>
  <si>
    <t>支出构成</t>
  </si>
  <si>
    <t>人员类项目支出</t>
  </si>
  <si>
    <t>运转类项目支出</t>
  </si>
  <si>
    <t>本级类项目支出</t>
  </si>
  <si>
    <t>转移支付类项目支出</t>
  </si>
  <si>
    <t>部门职能概述</t>
  </si>
  <si>
    <t>1.宣传贯彻党和国家、省、市政府职能转变和“放管服”改革、数字政府建设、政务服务与政务公开、公共资源交易的总体规划和政策措施；</t>
  </si>
  <si>
    <t>2.牵头负责政府职能转变和“放管服”改革的统筹谋划、综合协调、指导督办，推进审批服务标准化和便民化；</t>
  </si>
  <si>
    <t>3.指导、监督全县政府系统政务服务和政务公开工作；</t>
  </si>
  <si>
    <t>4.指导协调全县公共资源交易工作，按照分级属地原则监管公共资源交易平台，规范管理公共资源交易市场主体行为；</t>
  </si>
  <si>
    <t>5.规划指导建设全县统一的公共资源交易平台体系，推进公共资源交易服务规范化、标准化；</t>
  </si>
  <si>
    <t>6.建立联动执法工作机制，组织开展监督检查，按照职责分工依法查处县级公共资源交易平台交易活动中的违法行为；</t>
  </si>
  <si>
    <t>7.推进公共资源交易目录项目进入本级公共资源交易平台交易，查处目录内县级项目平台外交易的行为；</t>
  </si>
  <si>
    <t>8.统筹协调全县公共资源交易信息化工作，推进各类公共资源交易相关信息系统互联互通和信息共享，开展公共资源交易统计和大数据分析。做好我县评标专家进库初审工作；</t>
  </si>
  <si>
    <t>9.负责数字政府建设规划设计和协调推进，负责全县大数据管理工作，统筹指导协调全县政务数据资源的整合应用和推进全县“互联网+政务服务”和“互联网+监管”共享开放；</t>
  </si>
  <si>
    <t>10.负责全县公共资源交易信用体系建设。</t>
  </si>
  <si>
    <t>年度工作任务</t>
  </si>
  <si>
    <t xml:space="preserve"> 1.做实政务服务“桃溪”帮办服务品牌；</t>
  </si>
  <si>
    <t xml:space="preserve"> 2.持续推进招投标领域改革工作；</t>
  </si>
  <si>
    <t xml:space="preserve"> 3.开展“双随机一公开”监管；</t>
  </si>
  <si>
    <t xml:space="preserve"> 4.继续深化“一网通办”工作；</t>
  </si>
  <si>
    <t xml:space="preserve"> 5.加强跨部门“互联网+”综合监管；</t>
  </si>
  <si>
    <t xml:space="preserve"> 6.加快推进数据有序共享。</t>
  </si>
  <si>
    <t>项目支出情况</t>
  </si>
  <si>
    <t>项目名称</t>
  </si>
  <si>
    <t>支出项目类别</t>
  </si>
  <si>
    <t>项目总预算</t>
  </si>
  <si>
    <t>项目本年度预算</t>
  </si>
  <si>
    <t>项目主要支出方向和用途</t>
  </si>
  <si>
    <t>公共服务热线平台运行项目</t>
  </si>
  <si>
    <t>特定目标常年性项目</t>
  </si>
  <si>
    <t>支付劳务派遣人员5人工资、“五险一金”、派遣服务管理费等。</t>
  </si>
  <si>
    <t>智慧城市雪亮工程项目</t>
  </si>
  <si>
    <t>用于支付智慧城市“雪亮工程”项目第五年租金。</t>
  </si>
  <si>
    <t>政务服务中心大厅运行项目</t>
  </si>
  <si>
    <t>用于崇阳县政务服务中心大厅2024年日常运转开展工作。</t>
  </si>
  <si>
    <t>整体绩效   总目标</t>
  </si>
  <si>
    <t>长期目标（截止2026年）</t>
  </si>
  <si>
    <t>年度目标</t>
  </si>
  <si>
    <t xml:space="preserve">  目标1：加快政务服务信息化、数字化建设。</t>
  </si>
  <si>
    <t xml:space="preserve">  目标1：在更大范围内实现“一网通办”、异地可办、一次办好，积极推进“双随机一公开”监管执法工作，完善公共资源诚信体系建设。</t>
  </si>
  <si>
    <t>长期目标1：</t>
  </si>
  <si>
    <t>加快政务服务信息化、数字化建设。</t>
  </si>
  <si>
    <t>长期绩效指标</t>
  </si>
  <si>
    <t>一级指标</t>
  </si>
  <si>
    <t>二级指标</t>
  </si>
  <si>
    <t>三级指标</t>
  </si>
  <si>
    <t>指标值</t>
  </si>
  <si>
    <t>指标值确定依据</t>
  </si>
  <si>
    <t>产出指标</t>
  </si>
  <si>
    <t>数量指标</t>
  </si>
  <si>
    <t>群众承诺件平均办理时间</t>
  </si>
  <si>
    <t>《3工作日</t>
  </si>
  <si>
    <t>计划数据(数据统计)</t>
  </si>
  <si>
    <t>质量指标</t>
  </si>
  <si>
    <t>服务事项可网办率</t>
  </si>
  <si>
    <t>招投标投诉处理率</t>
  </si>
  <si>
    <t>违规行为处罚率</t>
  </si>
  <si>
    <t>抽查情况及查处结果社会公开率</t>
  </si>
  <si>
    <t>效益指标</t>
  </si>
  <si>
    <t>社会效益指标</t>
  </si>
  <si>
    <t>提高群众办事便利程度</t>
  </si>
  <si>
    <t>大大提高</t>
  </si>
  <si>
    <t>满意度   指标</t>
  </si>
  <si>
    <t>服务对象满意度指标</t>
  </si>
  <si>
    <t>群众办事满意度</t>
  </si>
  <si>
    <t>年度目标1：</t>
  </si>
  <si>
    <t>在更大范围内实现“一网通办”、异地可办、一次办好，积极推进“双随机一公开”监管执法工作，完善公共资源诚信体系建设。　</t>
  </si>
  <si>
    <t>年度绩效指标</t>
  </si>
  <si>
    <t>近两年指标值</t>
  </si>
  <si>
    <t>预期当年实现值</t>
  </si>
  <si>
    <t xml:space="preserve">  2022年 </t>
  </si>
  <si>
    <t xml:space="preserve">  2023年  </t>
  </si>
  <si>
    <t>办理行政审批事项</t>
  </si>
  <si>
    <t>49994件</t>
  </si>
  <si>
    <t>266277件</t>
  </si>
  <si>
    <t>150000件</t>
  </si>
  <si>
    <t>办理公共服务事项</t>
  </si>
  <si>
    <t>267728件</t>
  </si>
  <si>
    <t>132078件</t>
  </si>
  <si>
    <t>98000件</t>
  </si>
  <si>
    <t>提高</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</si>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</sst>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7">
    <font>
      <sz val="11"/>
      <color theme="1"/>
      <name val="宋体"/>
      <charset val="134"/>
      <scheme val="minor"/>
    </font>
    <font>
      <sz val="20"/>
      <color rgb="FF000000"/>
      <name val="宋体"/>
      <charset val="134"/>
    </font>
    <font>
      <sz val="12"/>
      <color rgb="FF000000"/>
      <name val="宋体"/>
      <charset val="134"/>
    </font>
    <font>
      <u/>
      <sz val="12"/>
      <color rgb="FF000000"/>
      <name val="宋体"/>
      <charset val="134"/>
    </font>
    <font>
      <sz val="10"/>
      <color rgb="FF000000"/>
      <name val="宋体"/>
      <charset val="134"/>
    </font>
    <font>
      <b/>
      <sz val="12"/>
      <color rgb="FF000000"/>
      <name val="宋体"/>
      <charset val="134"/>
    </font>
    <font>
      <sz val="11"/>
      <color rgb="FF000000"/>
      <name val="宋体"/>
      <charset val="134"/>
    </font>
    <font>
      <sz val="10.5"/>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9" fontId="2" fillId="0" borderId="1" xfId="3" applyNumberFormat="1" applyFont="1" applyBorder="1" applyAlignment="1">
      <alignment horizontal="center" vertical="center" wrapText="1"/>
    </xf>
    <xf numFmtId="0" fontId="2" fillId="0" borderId="4" xfId="0" applyFont="1" applyBorder="1" applyAlignment="1">
      <alignment horizontal="center" vertical="center" wrapText="1"/>
    </xf>
    <xf numFmtId="9" fontId="2" fillId="0" borderId="1" xfId="3"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vertical="center" wrapText="1"/>
    </xf>
    <xf numFmtId="0" fontId="7" fillId="0" borderId="0" xfId="0" applyFont="1" applyBorder="1" applyAlignment="1">
      <alignment horizontal="justify"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abSelected="1" workbookViewId="0">
      <selection activeCell="L55" sqref="L55"/>
    </sheetView>
  </sheetViews>
  <sheetFormatPr defaultColWidth="9" defaultRowHeight="13.5" outlineLevelCol="7"/>
  <cols>
    <col min="1" max="1" width="13.5" customWidth="1"/>
    <col min="2" max="2" width="10.625" customWidth="1"/>
    <col min="3" max="3" width="11.375" customWidth="1"/>
    <col min="4" max="4" width="12.25" customWidth="1"/>
    <col min="5" max="6" width="9.625" customWidth="1"/>
    <col min="7" max="7" width="10.375" customWidth="1"/>
    <col min="8" max="8" width="10.625" customWidth="1"/>
  </cols>
  <sheetData>
    <row r="1" ht="25.5" spans="1:8">
      <c r="A1" s="2" t="s">
        <v>0</v>
      </c>
      <c r="B1" s="2"/>
      <c r="C1" s="2"/>
      <c r="D1" s="2"/>
      <c r="E1" s="2"/>
      <c r="F1" s="2"/>
      <c r="G1" s="2"/>
      <c r="H1" s="2"/>
    </row>
    <row r="2" ht="24" customHeight="1" spans="1:8">
      <c r="A2" s="3" t="s">
        <v>1</v>
      </c>
      <c r="B2" s="3"/>
      <c r="C2" s="3"/>
      <c r="D2" s="3"/>
      <c r="E2" s="3"/>
      <c r="F2" s="3"/>
      <c r="G2" s="3"/>
      <c r="H2" s="3"/>
    </row>
    <row r="3" ht="50" customHeight="1" spans="1:8">
      <c r="A3" s="4" t="s">
        <v>2</v>
      </c>
      <c r="B3" s="5" t="s">
        <v>3</v>
      </c>
      <c r="C3" s="5"/>
      <c r="D3" s="5"/>
      <c r="E3" s="5"/>
      <c r="F3" s="5"/>
      <c r="G3" s="5"/>
      <c r="H3" s="5"/>
    </row>
    <row r="4" ht="24" customHeight="1" spans="1:8">
      <c r="A4" s="4" t="s">
        <v>4</v>
      </c>
      <c r="B4" s="4" t="s">
        <v>5</v>
      </c>
      <c r="C4" s="4"/>
      <c r="D4" s="4" t="s">
        <v>6</v>
      </c>
      <c r="E4" s="4">
        <v>13972813545</v>
      </c>
      <c r="F4" s="4"/>
      <c r="G4" s="4"/>
      <c r="H4" s="4"/>
    </row>
    <row r="5" ht="24" customHeight="1" spans="1:8">
      <c r="A5" s="6" t="s">
        <v>7</v>
      </c>
      <c r="B5" s="4" t="s">
        <v>8</v>
      </c>
      <c r="C5" s="4"/>
      <c r="D5" s="4"/>
      <c r="E5" s="4" t="s">
        <v>9</v>
      </c>
      <c r="F5" s="4" t="s">
        <v>10</v>
      </c>
      <c r="G5" s="4" t="s">
        <v>11</v>
      </c>
      <c r="H5" s="4"/>
    </row>
    <row r="6" ht="24" customHeight="1" spans="1:8">
      <c r="A6" s="7"/>
      <c r="B6" s="4"/>
      <c r="C6" s="4"/>
      <c r="D6" s="4"/>
      <c r="E6" s="4"/>
      <c r="F6" s="4"/>
      <c r="G6" s="8" t="s">
        <v>12</v>
      </c>
      <c r="H6" s="8" t="s">
        <v>13</v>
      </c>
    </row>
    <row r="7" ht="24" customHeight="1" spans="1:8">
      <c r="A7" s="7"/>
      <c r="B7" s="6" t="s">
        <v>14</v>
      </c>
      <c r="C7" s="4" t="s">
        <v>15</v>
      </c>
      <c r="D7" s="4"/>
      <c r="E7" s="9">
        <v>1779.02</v>
      </c>
      <c r="F7" s="10">
        <f t="shared" ref="F7:F10" si="0">E7/$E$10</f>
        <v>1</v>
      </c>
      <c r="G7" s="9">
        <v>1599.6</v>
      </c>
      <c r="H7" s="9">
        <v>1785.44</v>
      </c>
    </row>
    <row r="8" ht="24" customHeight="1" spans="1:8">
      <c r="A8" s="7"/>
      <c r="B8" s="7"/>
      <c r="C8" s="4" t="s">
        <v>16</v>
      </c>
      <c r="D8" s="4"/>
      <c r="E8" s="9"/>
      <c r="F8" s="10"/>
      <c r="G8" s="9"/>
      <c r="H8" s="9"/>
    </row>
    <row r="9" ht="24" customHeight="1" spans="1:8">
      <c r="A9" s="7"/>
      <c r="B9" s="7"/>
      <c r="C9" s="4" t="s">
        <v>17</v>
      </c>
      <c r="D9" s="4"/>
      <c r="E9" s="9"/>
      <c r="F9" s="10"/>
      <c r="G9" s="9">
        <v>2</v>
      </c>
      <c r="H9" s="9">
        <v>5.6</v>
      </c>
    </row>
    <row r="10" ht="24" customHeight="1" spans="1:8">
      <c r="A10" s="7"/>
      <c r="B10" s="11"/>
      <c r="C10" s="4" t="s">
        <v>18</v>
      </c>
      <c r="D10" s="4"/>
      <c r="E10" s="9">
        <f t="shared" ref="E10:H10" si="1">SUM(E7:E9)</f>
        <v>1779.02</v>
      </c>
      <c r="F10" s="10">
        <f t="shared" si="0"/>
        <v>1</v>
      </c>
      <c r="G10" s="9">
        <f t="shared" si="1"/>
        <v>1601.6</v>
      </c>
      <c r="H10" s="9">
        <f t="shared" si="1"/>
        <v>1791.04</v>
      </c>
    </row>
    <row r="11" ht="24" customHeight="1" spans="1:8">
      <c r="A11" s="7"/>
      <c r="B11" s="6" t="s">
        <v>19</v>
      </c>
      <c r="C11" s="4" t="s">
        <v>20</v>
      </c>
      <c r="D11" s="4"/>
      <c r="E11" s="9">
        <v>246.63</v>
      </c>
      <c r="F11" s="12">
        <f t="shared" ref="F11:F15" si="2">E11/$E$15</f>
        <v>0.138632505536756</v>
      </c>
      <c r="G11" s="9">
        <v>251.45</v>
      </c>
      <c r="H11" s="9">
        <v>292.72</v>
      </c>
    </row>
    <row r="12" ht="24" customHeight="1" spans="1:8">
      <c r="A12" s="7"/>
      <c r="B12" s="7"/>
      <c r="C12" s="4" t="s">
        <v>21</v>
      </c>
      <c r="D12" s="4"/>
      <c r="E12" s="9">
        <v>36.98</v>
      </c>
      <c r="F12" s="12">
        <f t="shared" si="2"/>
        <v>0.0207867252757136</v>
      </c>
      <c r="G12" s="9">
        <v>50.38</v>
      </c>
      <c r="H12" s="9">
        <v>57.01</v>
      </c>
    </row>
    <row r="13" ht="24" customHeight="1" spans="1:8">
      <c r="A13" s="7"/>
      <c r="B13" s="7"/>
      <c r="C13" s="4" t="s">
        <v>22</v>
      </c>
      <c r="D13" s="4"/>
      <c r="E13" s="9">
        <v>1495.41</v>
      </c>
      <c r="F13" s="12">
        <f t="shared" si="2"/>
        <v>0.84058076918753</v>
      </c>
      <c r="G13" s="9">
        <v>1299.77</v>
      </c>
      <c r="H13" s="9">
        <v>1442.81</v>
      </c>
    </row>
    <row r="14" ht="24" customHeight="1" spans="1:8">
      <c r="A14" s="7"/>
      <c r="B14" s="7"/>
      <c r="C14" s="4" t="s">
        <v>23</v>
      </c>
      <c r="D14" s="4"/>
      <c r="E14" s="9"/>
      <c r="F14" s="12"/>
      <c r="G14" s="9"/>
      <c r="H14" s="9"/>
    </row>
    <row r="15" ht="24" customHeight="1" spans="1:8">
      <c r="A15" s="11"/>
      <c r="B15" s="11"/>
      <c r="C15" s="4" t="s">
        <v>18</v>
      </c>
      <c r="D15" s="4"/>
      <c r="E15" s="9">
        <f>SUM(E11:E14)</f>
        <v>1779.02</v>
      </c>
      <c r="F15" s="12">
        <f t="shared" si="2"/>
        <v>1</v>
      </c>
      <c r="G15" s="9">
        <f>SUM(G11:G14)</f>
        <v>1601.6</v>
      </c>
      <c r="H15" s="9">
        <f>SUM(H11:H14)</f>
        <v>1792.54</v>
      </c>
    </row>
    <row r="16" ht="33" customHeight="1" spans="1:8">
      <c r="A16" s="4" t="s">
        <v>24</v>
      </c>
      <c r="B16" s="13" t="s">
        <v>25</v>
      </c>
      <c r="C16" s="13"/>
      <c r="D16" s="13"/>
      <c r="E16" s="13"/>
      <c r="F16" s="13"/>
      <c r="G16" s="13"/>
      <c r="H16" s="13"/>
    </row>
    <row r="17" ht="30" customHeight="1" spans="1:8">
      <c r="A17" s="4"/>
      <c r="B17" s="13" t="s">
        <v>26</v>
      </c>
      <c r="C17" s="13"/>
      <c r="D17" s="13"/>
      <c r="E17" s="13"/>
      <c r="F17" s="13"/>
      <c r="G17" s="13"/>
      <c r="H17" s="13"/>
    </row>
    <row r="18" ht="24" customHeight="1" spans="1:8">
      <c r="A18" s="4"/>
      <c r="B18" s="13" t="s">
        <v>27</v>
      </c>
      <c r="C18" s="13"/>
      <c r="D18" s="13"/>
      <c r="E18" s="13"/>
      <c r="F18" s="13"/>
      <c r="G18" s="13"/>
      <c r="H18" s="13"/>
    </row>
    <row r="19" ht="33" customHeight="1" spans="1:8">
      <c r="A19" s="4"/>
      <c r="B19" s="13" t="s">
        <v>28</v>
      </c>
      <c r="C19" s="13"/>
      <c r="D19" s="13"/>
      <c r="E19" s="13"/>
      <c r="F19" s="13"/>
      <c r="G19" s="13"/>
      <c r="H19" s="13"/>
    </row>
    <row r="20" ht="31" customHeight="1" spans="1:8">
      <c r="A20" s="4"/>
      <c r="B20" s="13" t="s">
        <v>29</v>
      </c>
      <c r="C20" s="13"/>
      <c r="D20" s="13"/>
      <c r="E20" s="13"/>
      <c r="F20" s="13"/>
      <c r="G20" s="13"/>
      <c r="H20" s="13"/>
    </row>
    <row r="21" ht="36" customHeight="1" spans="1:8">
      <c r="A21" s="4"/>
      <c r="B21" s="13" t="s">
        <v>30</v>
      </c>
      <c r="C21" s="13"/>
      <c r="D21" s="13"/>
      <c r="E21" s="13"/>
      <c r="F21" s="13"/>
      <c r="G21" s="13"/>
      <c r="H21" s="13"/>
    </row>
    <row r="22" ht="35" customHeight="1" spans="1:8">
      <c r="A22" s="4"/>
      <c r="B22" s="13" t="s">
        <v>31</v>
      </c>
      <c r="C22" s="13"/>
      <c r="D22" s="13"/>
      <c r="E22" s="13"/>
      <c r="F22" s="13"/>
      <c r="G22" s="13"/>
      <c r="H22" s="13"/>
    </row>
    <row r="23" ht="47" customHeight="1" spans="1:8">
      <c r="A23" s="4"/>
      <c r="B23" s="13" t="s">
        <v>32</v>
      </c>
      <c r="C23" s="13"/>
      <c r="D23" s="13"/>
      <c r="E23" s="13"/>
      <c r="F23" s="13"/>
      <c r="G23" s="13"/>
      <c r="H23" s="13"/>
    </row>
    <row r="24" ht="47" customHeight="1" spans="1:8">
      <c r="A24" s="4"/>
      <c r="B24" s="13" t="s">
        <v>33</v>
      </c>
      <c r="C24" s="13"/>
      <c r="D24" s="13"/>
      <c r="E24" s="13"/>
      <c r="F24" s="13"/>
      <c r="G24" s="13"/>
      <c r="H24" s="13"/>
    </row>
    <row r="25" ht="24" customHeight="1" spans="1:8">
      <c r="A25" s="4"/>
      <c r="B25" s="13" t="s">
        <v>34</v>
      </c>
      <c r="C25" s="13"/>
      <c r="D25" s="13"/>
      <c r="E25" s="13"/>
      <c r="F25" s="13"/>
      <c r="G25" s="13"/>
      <c r="H25" s="13"/>
    </row>
    <row r="26" ht="24" customHeight="1" spans="1:8">
      <c r="A26" s="4" t="s">
        <v>35</v>
      </c>
      <c r="B26" s="5" t="s">
        <v>36</v>
      </c>
      <c r="C26" s="5"/>
      <c r="D26" s="5"/>
      <c r="E26" s="5"/>
      <c r="F26" s="5"/>
      <c r="G26" s="5"/>
      <c r="H26" s="5"/>
    </row>
    <row r="27" ht="24" customHeight="1" spans="1:8">
      <c r="A27" s="4"/>
      <c r="B27" s="5" t="s">
        <v>37</v>
      </c>
      <c r="C27" s="5"/>
      <c r="D27" s="5"/>
      <c r="E27" s="5"/>
      <c r="F27" s="5"/>
      <c r="G27" s="5"/>
      <c r="H27" s="5"/>
    </row>
    <row r="28" ht="24" customHeight="1" spans="1:8">
      <c r="A28" s="4"/>
      <c r="B28" s="5" t="s">
        <v>38</v>
      </c>
      <c r="C28" s="5"/>
      <c r="D28" s="5"/>
      <c r="E28" s="5"/>
      <c r="F28" s="5"/>
      <c r="G28" s="5"/>
      <c r="H28" s="5"/>
    </row>
    <row r="29" ht="24" customHeight="1" spans="1:8">
      <c r="A29" s="4"/>
      <c r="B29" s="5" t="s">
        <v>39</v>
      </c>
      <c r="C29" s="5"/>
      <c r="D29" s="5"/>
      <c r="E29" s="5"/>
      <c r="F29" s="5"/>
      <c r="G29" s="5"/>
      <c r="H29" s="5"/>
    </row>
    <row r="30" ht="24" customHeight="1" spans="1:8">
      <c r="A30" s="4"/>
      <c r="B30" s="5" t="s">
        <v>40</v>
      </c>
      <c r="C30" s="5"/>
      <c r="D30" s="5"/>
      <c r="E30" s="5"/>
      <c r="F30" s="5"/>
      <c r="G30" s="5"/>
      <c r="H30" s="5"/>
    </row>
    <row r="31" ht="24" customHeight="1" spans="1:8">
      <c r="A31" s="4"/>
      <c r="B31" s="5" t="s">
        <v>41</v>
      </c>
      <c r="C31" s="5"/>
      <c r="D31" s="5"/>
      <c r="E31" s="5"/>
      <c r="F31" s="5"/>
      <c r="G31" s="5"/>
      <c r="H31" s="5"/>
    </row>
    <row r="32" ht="47" customHeight="1" spans="1:8">
      <c r="A32" s="4" t="s">
        <v>42</v>
      </c>
      <c r="B32" s="4" t="s">
        <v>43</v>
      </c>
      <c r="C32" s="4"/>
      <c r="D32" s="4" t="s">
        <v>44</v>
      </c>
      <c r="E32" s="4"/>
      <c r="F32" s="4" t="s">
        <v>45</v>
      </c>
      <c r="G32" s="4" t="s">
        <v>46</v>
      </c>
      <c r="H32" s="4" t="s">
        <v>47</v>
      </c>
    </row>
    <row r="33" ht="65" customHeight="1" spans="1:8">
      <c r="A33" s="4"/>
      <c r="B33" s="4" t="s">
        <v>48</v>
      </c>
      <c r="C33" s="4"/>
      <c r="D33" s="4" t="s">
        <v>49</v>
      </c>
      <c r="E33" s="4"/>
      <c r="F33" s="4">
        <v>24</v>
      </c>
      <c r="G33" s="4">
        <v>24</v>
      </c>
      <c r="H33" s="14" t="s">
        <v>50</v>
      </c>
    </row>
    <row r="34" ht="52" customHeight="1" spans="1:8">
      <c r="A34" s="4"/>
      <c r="B34" s="4" t="s">
        <v>51</v>
      </c>
      <c r="C34" s="4"/>
      <c r="D34" s="4" t="s">
        <v>49</v>
      </c>
      <c r="E34" s="4"/>
      <c r="F34" s="4">
        <v>1161.41</v>
      </c>
      <c r="G34" s="4">
        <v>1161.41</v>
      </c>
      <c r="H34" s="14" t="s">
        <v>52</v>
      </c>
    </row>
    <row r="35" ht="60" customHeight="1" spans="1:8">
      <c r="A35" s="4"/>
      <c r="B35" s="4" t="s">
        <v>53</v>
      </c>
      <c r="C35" s="4"/>
      <c r="D35" s="4" t="s">
        <v>49</v>
      </c>
      <c r="E35" s="4"/>
      <c r="F35" s="4">
        <v>310</v>
      </c>
      <c r="G35" s="4">
        <v>310</v>
      </c>
      <c r="H35" s="14" t="s">
        <v>54</v>
      </c>
    </row>
    <row r="36" ht="24" customHeight="1" spans="1:8">
      <c r="A36" s="6" t="s">
        <v>55</v>
      </c>
      <c r="B36" s="4" t="s">
        <v>56</v>
      </c>
      <c r="C36" s="4"/>
      <c r="D36" s="4"/>
      <c r="E36" s="4" t="s">
        <v>57</v>
      </c>
      <c r="F36" s="4"/>
      <c r="G36" s="4"/>
      <c r="H36" s="4"/>
    </row>
    <row r="37" ht="63" customHeight="1" spans="1:8">
      <c r="A37" s="7"/>
      <c r="B37" s="5" t="s">
        <v>58</v>
      </c>
      <c r="C37" s="5"/>
      <c r="D37" s="5"/>
      <c r="E37" s="13" t="s">
        <v>59</v>
      </c>
      <c r="F37" s="13"/>
      <c r="G37" s="13"/>
      <c r="H37" s="13"/>
    </row>
    <row r="38" ht="24" customHeight="1" spans="1:8">
      <c r="A38" s="15" t="s">
        <v>60</v>
      </c>
      <c r="B38" s="13" t="s">
        <v>61</v>
      </c>
      <c r="C38" s="13"/>
      <c r="D38" s="13"/>
      <c r="E38" s="13"/>
      <c r="F38" s="13"/>
      <c r="G38" s="13"/>
      <c r="H38" s="13"/>
    </row>
    <row r="39" ht="39" customHeight="1" spans="1:8">
      <c r="A39" s="4" t="s">
        <v>62</v>
      </c>
      <c r="B39" s="4" t="s">
        <v>63</v>
      </c>
      <c r="C39" s="4" t="s">
        <v>64</v>
      </c>
      <c r="D39" s="4" t="s">
        <v>65</v>
      </c>
      <c r="E39" s="4" t="s">
        <v>66</v>
      </c>
      <c r="F39" s="4"/>
      <c r="G39" s="4" t="s">
        <v>67</v>
      </c>
      <c r="H39" s="4"/>
    </row>
    <row r="40" ht="36" customHeight="1" spans="1:8">
      <c r="A40" s="4"/>
      <c r="B40" s="6" t="s">
        <v>68</v>
      </c>
      <c r="C40" s="16" t="s">
        <v>69</v>
      </c>
      <c r="D40" s="16" t="s">
        <v>70</v>
      </c>
      <c r="E40" s="16" t="s">
        <v>71</v>
      </c>
      <c r="F40" s="16"/>
      <c r="G40" s="16" t="s">
        <v>72</v>
      </c>
      <c r="H40" s="16"/>
    </row>
    <row r="41" ht="30" customHeight="1" spans="1:8">
      <c r="A41" s="4"/>
      <c r="B41" s="7"/>
      <c r="C41" s="16" t="s">
        <v>73</v>
      </c>
      <c r="D41" s="16" t="s">
        <v>74</v>
      </c>
      <c r="E41" s="17">
        <v>1</v>
      </c>
      <c r="F41" s="16"/>
      <c r="G41" s="16" t="s">
        <v>72</v>
      </c>
      <c r="H41" s="16"/>
    </row>
    <row r="42" ht="33" customHeight="1" spans="1:8">
      <c r="A42" s="4"/>
      <c r="B42" s="18"/>
      <c r="C42" s="16" t="s">
        <v>73</v>
      </c>
      <c r="D42" s="16" t="s">
        <v>75</v>
      </c>
      <c r="E42" s="17">
        <v>1</v>
      </c>
      <c r="F42" s="16"/>
      <c r="G42" s="16" t="s">
        <v>72</v>
      </c>
      <c r="H42" s="16"/>
    </row>
    <row r="43" ht="35" customHeight="1" spans="1:8">
      <c r="A43" s="4"/>
      <c r="B43" s="18"/>
      <c r="C43" s="16" t="s">
        <v>73</v>
      </c>
      <c r="D43" s="16" t="s">
        <v>76</v>
      </c>
      <c r="E43" s="17">
        <v>1</v>
      </c>
      <c r="F43" s="16"/>
      <c r="G43" s="16" t="s">
        <v>72</v>
      </c>
      <c r="H43" s="16"/>
    </row>
    <row r="44" ht="45" customHeight="1" spans="1:8">
      <c r="A44" s="4"/>
      <c r="B44" s="11"/>
      <c r="C44" s="16" t="s">
        <v>73</v>
      </c>
      <c r="D44" s="16" t="s">
        <v>77</v>
      </c>
      <c r="E44" s="17">
        <v>1</v>
      </c>
      <c r="F44" s="16"/>
      <c r="G44" s="16" t="s">
        <v>72</v>
      </c>
      <c r="H44" s="16"/>
    </row>
    <row r="45" ht="36" customHeight="1" spans="1:8">
      <c r="A45" s="4"/>
      <c r="B45" s="6" t="s">
        <v>78</v>
      </c>
      <c r="C45" s="16" t="s">
        <v>79</v>
      </c>
      <c r="D45" s="16" t="s">
        <v>80</v>
      </c>
      <c r="E45" s="16" t="s">
        <v>81</v>
      </c>
      <c r="F45" s="16"/>
      <c r="G45" s="16" t="s">
        <v>72</v>
      </c>
      <c r="H45" s="16"/>
    </row>
    <row r="46" s="1" customFormat="1" ht="42" customHeight="1" spans="1:8">
      <c r="A46" s="4"/>
      <c r="B46" s="4" t="s">
        <v>82</v>
      </c>
      <c r="C46" s="16" t="s">
        <v>83</v>
      </c>
      <c r="D46" s="16" t="s">
        <v>84</v>
      </c>
      <c r="E46" s="17">
        <v>0.99</v>
      </c>
      <c r="F46" s="16"/>
      <c r="G46" s="16" t="s">
        <v>72</v>
      </c>
      <c r="H46" s="16"/>
    </row>
    <row r="47" ht="42" customHeight="1" spans="1:8">
      <c r="A47" s="15" t="s">
        <v>85</v>
      </c>
      <c r="B47" s="13" t="s">
        <v>86</v>
      </c>
      <c r="C47" s="13"/>
      <c r="D47" s="13"/>
      <c r="E47" s="13"/>
      <c r="F47" s="13"/>
      <c r="G47" s="13"/>
      <c r="H47" s="13"/>
    </row>
    <row r="48" ht="24" customHeight="1" spans="1:8">
      <c r="A48" s="4" t="s">
        <v>87</v>
      </c>
      <c r="B48" s="6" t="s">
        <v>63</v>
      </c>
      <c r="C48" s="4" t="s">
        <v>64</v>
      </c>
      <c r="D48" s="4" t="s">
        <v>65</v>
      </c>
      <c r="E48" s="4" t="s">
        <v>66</v>
      </c>
      <c r="F48" s="4"/>
      <c r="G48" s="4"/>
      <c r="H48" s="4" t="s">
        <v>67</v>
      </c>
    </row>
    <row r="49" ht="24" customHeight="1" spans="1:8">
      <c r="A49" s="4"/>
      <c r="B49" s="7"/>
      <c r="C49" s="4"/>
      <c r="D49" s="4"/>
      <c r="E49" s="4" t="s">
        <v>88</v>
      </c>
      <c r="F49" s="4"/>
      <c r="G49" s="4" t="s">
        <v>89</v>
      </c>
      <c r="H49" s="4"/>
    </row>
    <row r="50" ht="24" customHeight="1" spans="1:8">
      <c r="A50" s="4"/>
      <c r="B50" s="11"/>
      <c r="C50" s="4"/>
      <c r="D50" s="4"/>
      <c r="E50" s="19" t="s">
        <v>90</v>
      </c>
      <c r="F50" s="19" t="s">
        <v>91</v>
      </c>
      <c r="G50" s="4"/>
      <c r="H50" s="4"/>
    </row>
    <row r="51" ht="36" customHeight="1" spans="1:8">
      <c r="A51" s="4"/>
      <c r="B51" s="6" t="s">
        <v>68</v>
      </c>
      <c r="C51" s="16" t="s">
        <v>69</v>
      </c>
      <c r="D51" s="16" t="s">
        <v>92</v>
      </c>
      <c r="E51" s="16" t="s">
        <v>93</v>
      </c>
      <c r="F51" s="16" t="s">
        <v>94</v>
      </c>
      <c r="G51" s="16" t="s">
        <v>95</v>
      </c>
      <c r="H51" s="16" t="s">
        <v>72</v>
      </c>
    </row>
    <row r="52" ht="36" customHeight="1" spans="1:8">
      <c r="A52" s="4"/>
      <c r="B52" s="6"/>
      <c r="C52" s="16" t="s">
        <v>69</v>
      </c>
      <c r="D52" s="16" t="s">
        <v>96</v>
      </c>
      <c r="E52" s="16" t="s">
        <v>97</v>
      </c>
      <c r="F52" s="16" t="s">
        <v>98</v>
      </c>
      <c r="G52" s="16" t="s">
        <v>99</v>
      </c>
      <c r="H52" s="16" t="s">
        <v>72</v>
      </c>
    </row>
    <row r="53" ht="31" customHeight="1" spans="1:8">
      <c r="A53" s="4"/>
      <c r="B53" s="7"/>
      <c r="C53" s="16" t="s">
        <v>73</v>
      </c>
      <c r="D53" s="16" t="s">
        <v>74</v>
      </c>
      <c r="E53" s="17">
        <v>0.95</v>
      </c>
      <c r="F53" s="17">
        <v>0.95</v>
      </c>
      <c r="G53" s="17">
        <v>0.95</v>
      </c>
      <c r="H53" s="16" t="s">
        <v>72</v>
      </c>
    </row>
    <row r="54" ht="31" customHeight="1" spans="1:8">
      <c r="A54" s="4"/>
      <c r="B54" s="18"/>
      <c r="C54" s="16" t="s">
        <v>73</v>
      </c>
      <c r="D54" s="16" t="s">
        <v>75</v>
      </c>
      <c r="E54" s="17">
        <v>1</v>
      </c>
      <c r="F54" s="17">
        <v>1</v>
      </c>
      <c r="G54" s="17">
        <v>1</v>
      </c>
      <c r="H54" s="16" t="s">
        <v>72</v>
      </c>
    </row>
    <row r="55" ht="31" customHeight="1" spans="1:8">
      <c r="A55" s="4"/>
      <c r="B55" s="18"/>
      <c r="C55" s="16" t="s">
        <v>73</v>
      </c>
      <c r="D55" s="16" t="s">
        <v>76</v>
      </c>
      <c r="E55" s="17">
        <v>1</v>
      </c>
      <c r="F55" s="17">
        <v>1</v>
      </c>
      <c r="G55" s="17">
        <v>1</v>
      </c>
      <c r="H55" s="16" t="s">
        <v>72</v>
      </c>
    </row>
    <row r="56" ht="47" customHeight="1" spans="1:8">
      <c r="A56" s="4"/>
      <c r="B56" s="11"/>
      <c r="C56" s="16" t="s">
        <v>73</v>
      </c>
      <c r="D56" s="16" t="s">
        <v>77</v>
      </c>
      <c r="E56" s="17">
        <v>1</v>
      </c>
      <c r="F56" s="17">
        <v>1</v>
      </c>
      <c r="G56" s="17">
        <v>1</v>
      </c>
      <c r="H56" s="16" t="s">
        <v>72</v>
      </c>
    </row>
    <row r="57" ht="31" customHeight="1" spans="1:8">
      <c r="A57" s="4"/>
      <c r="B57" s="6" t="s">
        <v>78</v>
      </c>
      <c r="C57" s="16" t="s">
        <v>79</v>
      </c>
      <c r="D57" s="16" t="s">
        <v>80</v>
      </c>
      <c r="E57" s="16" t="s">
        <v>100</v>
      </c>
      <c r="F57" s="16" t="s">
        <v>100</v>
      </c>
      <c r="G57" s="16" t="s">
        <v>81</v>
      </c>
      <c r="H57" s="16" t="s">
        <v>72</v>
      </c>
    </row>
    <row r="58" ht="31" customHeight="1" spans="1:8">
      <c r="A58" s="4"/>
      <c r="B58" s="4" t="s">
        <v>82</v>
      </c>
      <c r="C58" s="16" t="s">
        <v>83</v>
      </c>
      <c r="D58" s="16" t="s">
        <v>84</v>
      </c>
      <c r="E58" s="17">
        <v>0.95</v>
      </c>
      <c r="F58" s="17">
        <v>0.95</v>
      </c>
      <c r="G58" s="17">
        <v>0.95</v>
      </c>
      <c r="H58" s="16" t="s">
        <v>72</v>
      </c>
    </row>
    <row r="59" spans="1:8">
      <c r="A59" s="20" t="s">
        <v>101</v>
      </c>
      <c r="B59" s="21"/>
      <c r="C59" s="21"/>
      <c r="D59" s="21"/>
      <c r="E59" s="21"/>
      <c r="F59" s="21"/>
      <c r="G59" s="21"/>
      <c r="H59" s="21"/>
    </row>
  </sheetData>
  <mergeCells count="82">
    <mergeCell ref="A1:H1"/>
    <mergeCell ref="A2:H2"/>
    <mergeCell ref="B3:H3"/>
    <mergeCell ref="B4:C4"/>
    <mergeCell ref="E4:H4"/>
    <mergeCell ref="G5:H5"/>
    <mergeCell ref="C7:D7"/>
    <mergeCell ref="C8:D8"/>
    <mergeCell ref="C9:D9"/>
    <mergeCell ref="C10:D10"/>
    <mergeCell ref="C11:D11"/>
    <mergeCell ref="C12:D12"/>
    <mergeCell ref="C13:D13"/>
    <mergeCell ref="C14:D14"/>
    <mergeCell ref="C15:D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C32"/>
    <mergeCell ref="D32:E32"/>
    <mergeCell ref="B33:C33"/>
    <mergeCell ref="D33:E33"/>
    <mergeCell ref="B34:C34"/>
    <mergeCell ref="D34:E34"/>
    <mergeCell ref="B35:C35"/>
    <mergeCell ref="D35:E35"/>
    <mergeCell ref="B36:D36"/>
    <mergeCell ref="E36:H36"/>
    <mergeCell ref="B37:D37"/>
    <mergeCell ref="E37:H37"/>
    <mergeCell ref="B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B47:H47"/>
    <mergeCell ref="E48:G48"/>
    <mergeCell ref="E49:F49"/>
    <mergeCell ref="A5:A15"/>
    <mergeCell ref="A16:A25"/>
    <mergeCell ref="A26:A31"/>
    <mergeCell ref="A32:A35"/>
    <mergeCell ref="A36:A37"/>
    <mergeCell ref="A39:A46"/>
    <mergeCell ref="A48:A58"/>
    <mergeCell ref="B7:B10"/>
    <mergeCell ref="B11:B15"/>
    <mergeCell ref="B40:B44"/>
    <mergeCell ref="B48:B50"/>
    <mergeCell ref="B51:B56"/>
    <mergeCell ref="C48:C50"/>
    <mergeCell ref="D48:D50"/>
    <mergeCell ref="E5:E6"/>
    <mergeCell ref="F5:F6"/>
    <mergeCell ref="G49:G50"/>
    <mergeCell ref="H48:H50"/>
    <mergeCell ref="B5:D6"/>
  </mergeCells>
  <pageMargins left="0.944444444444444" right="0.354166666666667" top="0.75" bottom="0.472222222222222"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陈婧琼</cp:lastModifiedBy>
  <dcterms:created xsi:type="dcterms:W3CDTF">2023-01-12T00:33:00Z</dcterms:created>
  <dcterms:modified xsi:type="dcterms:W3CDTF">2024-01-25T08:42:15Z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28B4B115003442D4987258E793B0E64E</vt:lpwstr>
  </property>
  <property fmtid="{D5CDD505-2E9C-101B-9397-08002B2CF9AE}" pid="3" name="KSOProductBuildVer">
    <vt:lpwstr>2052-12.1.0.16120</vt:lpwstr>
  </property>
</Properties>
</file>