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45"/>
  </bookViews>
  <sheets>
    <sheet name="2022年" sheetId="4" r:id="rId1"/>
  </sheets>
  <definedNames>
    <definedName name="_xlnm._FilterDatabase" localSheetId="0" hidden="1">'2022年'!#REF!</definedName>
  </definedNames>
  <calcPr calcId="144525"/>
</workbook>
</file>

<file path=xl/sharedStrings.xml><?xml version="1.0" encoding="utf-8"?>
<sst xmlns="http://schemas.openxmlformats.org/spreadsheetml/2006/main" count="652">
  <si>
    <t>附表1</t>
  </si>
  <si>
    <t>崇阳县2022年创新建立涉农资金整合机制实现巩固拓展脱贫攻坚成果同乡村振兴有效衔接资金及项目明细表</t>
  </si>
  <si>
    <t xml:space="preserve"> </t>
  </si>
  <si>
    <t>单位：万元</t>
  </si>
  <si>
    <t>统筹整合资金来源</t>
  </si>
  <si>
    <t>项目实施内容</t>
  </si>
  <si>
    <t>项  目 名 称</t>
  </si>
  <si>
    <t>文件依据</t>
  </si>
  <si>
    <t>资金来源</t>
  </si>
  <si>
    <t>责任  单位</t>
  </si>
  <si>
    <t>项目建设任务</t>
  </si>
  <si>
    <t>补助标准</t>
  </si>
  <si>
    <t>资金规模</t>
  </si>
  <si>
    <t>实施地点</t>
  </si>
  <si>
    <t>项目开工时间</t>
  </si>
  <si>
    <t>项目完成时间</t>
  </si>
  <si>
    <t>绩效目标</t>
  </si>
  <si>
    <t>国网项目编码</t>
  </si>
  <si>
    <t>备注</t>
  </si>
  <si>
    <t>来源渠道</t>
  </si>
  <si>
    <t>金额</t>
  </si>
  <si>
    <t>乡镇</t>
  </si>
  <si>
    <t>村</t>
  </si>
  <si>
    <t>总    计</t>
  </si>
  <si>
    <t>（一）农业部门资金</t>
  </si>
  <si>
    <t>1、农业生产发展资金</t>
  </si>
  <si>
    <t>鄂财农发〔2021〕56号</t>
  </si>
  <si>
    <t>中央财政资金</t>
  </si>
  <si>
    <t>农业农村局</t>
  </si>
  <si>
    <t>以带领小农户发展现代农业</t>
  </si>
  <si>
    <t>翻耕每亩补贴 31 元；机播（插） 每亩补贴 30 元；机收每亩补贴 29 元；机防服务每亩补助 10 元</t>
  </si>
  <si>
    <t>肖岭乡、沙坪镇、石城镇、天城镇、青山镇、铜钟乡、白霓镇、港口乡、路口镇</t>
  </si>
  <si>
    <t>天城镇：乌龟石村、新塘岭村、蛤蟆石村、寺前村、河田村、花山村、史家渡村、浮溪桥村
石城镇：桂口村、方山村、荻洲村、石下村、黄龙村、方一村、汉兴村、石壁村、八一村、兴龙村、花园村、石城社区、白螺村、长坪村、杨林村、虎爪村
青山镇：回头村、石铺村、西冲村、铺前村、洪桥村、塘桥村、华陂村、河岭村、吴城村
白霓镇：大塘村、回头岭村、金星村、谭家村、余耕村、油市村
沙坪镇：沙坪村、黄茆村、码头村、枫树村、泉湖村、古城村、东关村、进口村
桂花泉镇：三山村、东源村
肖岭乡：霞星村、肖岭村、泉陂村、白马村、大堰村、星桥村
港口乡：塘口村</t>
  </si>
  <si>
    <t>坚持服务小农户；坚持推进服务带动型规模经营；坚持服务重要农产品；坚持以市场为主导；坚持服务双向自主选择</t>
  </si>
  <si>
    <t>增强综合生产能力；提升产品质量，凸显特色品质，加强品牌建设；推动身份标识化和全程数字化</t>
  </si>
  <si>
    <t>增强综合生产能力投资152万元；提升产品质量和特色品质投资7万元；加强品牌建设投资40万元；推动身份标识化和全程数字化投资1万元</t>
  </si>
  <si>
    <t>全县十二个乡镇</t>
  </si>
  <si>
    <t>全县十二个乡镇村</t>
  </si>
  <si>
    <t>推动本县野桂花蜜综合生产能力</t>
  </si>
  <si>
    <t>农业增效农民增收</t>
  </si>
  <si>
    <t>按第三方审计公司审计设施建设总投资额的30%进行补助。</t>
  </si>
  <si>
    <t>石城镇、天城镇、白霓镇、青山镇、路口镇、铜钟乡。</t>
  </si>
  <si>
    <t>石城镇、天城镇、白霓镇、青山镇、路口镇、铜钟乡41个村</t>
  </si>
  <si>
    <t>增强全县蔬菜、水果、中药材等贮藏能力；致富当地农民，增加地方财政收入，带动全县蔬菜、水果、中药材等产业化开发和农村经济的发展</t>
  </si>
  <si>
    <t>2、农业资源及生态保护补助资金</t>
  </si>
  <si>
    <t>开展稻-油轮作，落实油菜种植面积1万亩。</t>
  </si>
  <si>
    <t>150元/亩，其中种子10元，油菜配方肥59元，机耕服务81元。</t>
  </si>
  <si>
    <t>全县12个乡镇</t>
  </si>
  <si>
    <t>12个乡镇有关村组</t>
  </si>
  <si>
    <t>2021年7月</t>
  </si>
  <si>
    <t>2022年6月</t>
  </si>
  <si>
    <t>完成油菜轮作面积1万亩，促进我县粮油双丰收。</t>
  </si>
  <si>
    <t>建立健全粪肥还田监管体系和制度</t>
  </si>
  <si>
    <t>发酵干粪奖补115元/吨；尿泡粪奖补23元/吨；发酵粉水奖补11元/吨；用做商品有机肥生产原料的干粪奖补企业80元/吨，奖补总额不超过100万元</t>
  </si>
  <si>
    <t>石城镇、天城镇、白霓镇、青山镇、路口镇、港口乡、沙坪镇、肖岭乡</t>
  </si>
  <si>
    <t>/</t>
  </si>
  <si>
    <t>减少化肥和农药使用量，提高畜禽粪污综合利用率，提高有机肥施用比例，提高耕地生产能力。</t>
  </si>
  <si>
    <t>鄂财农发〔2021〕78号</t>
  </si>
  <si>
    <t>开展稻-油轮作，落实油菜种植面积4万亩。</t>
  </si>
  <si>
    <t>2022年7月</t>
  </si>
  <si>
    <t>2023年6月</t>
  </si>
  <si>
    <t>完成油菜轮作面积4万亩，促进我县粮油双丰收。</t>
  </si>
  <si>
    <t>围绕粮食生产面积“只增不减”、产量维持较高水平、品质进一步优化要求，引导恢复发展双季稻，加快优质粮食产业开发。确保双季稻轮作面积达到3万亩以上，带动全县双季稻面积增加1万亩以上，保障服务对象满意度达到85%以上，推动全县粮食产业持续高质量发展。</t>
  </si>
  <si>
    <t>对发展双季稻轮作项目区早、晚稻分别按照亩平150元标准采购45%复合肥料进行补助。</t>
  </si>
  <si>
    <t>肖岭乡、沙坪镇、石城镇、天城镇、青山镇、白霓镇等6个乡镇</t>
  </si>
  <si>
    <t>肖岭乡、沙坪镇、石城镇、天城镇、青山镇、白霓镇等6个乡镇所涉行政村</t>
  </si>
  <si>
    <t>确保双季稻轮作面积达到3万亩以上，带动全县双季稻面积增加1万亩以上，保障服务对象满意度达到85%以上</t>
  </si>
  <si>
    <t>粪肥还田10万亩</t>
  </si>
  <si>
    <t>肖岭乡、沙坪镇、石城镇、天城镇、白霓镇、路口镇、港口乡、青山镇、桂花泉镇</t>
  </si>
  <si>
    <t>粪肥还田10万亩,提高耕地地力</t>
  </si>
  <si>
    <t>3、现代农业发展专项资金</t>
  </si>
  <si>
    <t>鄂财农发〔2021〕79号</t>
  </si>
  <si>
    <t>省级财政资金</t>
  </si>
  <si>
    <t>畜禽发展、推进绿色养殖、扩大种养结合规模、调动农户积极性</t>
  </si>
  <si>
    <t>畜禽养殖规模年出栏500头以上、蛋禽养殖规模年存栏5000只以上、肉禽养殖规模年出栏10000只以上、肉牛养殖规模年出栏50头以上、肉羊养殖规模年出栏100只以上、蜜蜂养殖规模500箱以上的专业合作社</t>
  </si>
  <si>
    <t>生态平衡、提高养殖效益</t>
  </si>
  <si>
    <t>崇阳县粮食烘干贮藏示范基地建设项目、崇阳县水稻秸秆“打捆离田″试验示范项目</t>
  </si>
  <si>
    <t>项目计划年烘干粮食1500吨
购置打捆机械1台套，规划示范面积2000亩</t>
  </si>
  <si>
    <t>青山镇、肖岭乡</t>
  </si>
  <si>
    <t>铺前村、泉陂村</t>
  </si>
  <si>
    <t>有效解决下雨天气导致粮食发霉问题，保证粮食稳产归仓，有利于保护农民的种粮积极性，促进农业生产的健康发展。
实施可为牛羊养殖场(户)及雷竹种植基地提供饲料和保暖培肥基料10O0余吨，有效解决冬季牛羊饲料和雷竹保温高产，经过打捆离田的田块，还能提高后续作物作业质量，减轻环境污染。</t>
  </si>
  <si>
    <t>油菜绿色高产高效、优质油菜良种繁育</t>
  </si>
  <si>
    <t>30元/亩</t>
  </si>
  <si>
    <t>青山镇、石城镇、白霓镇</t>
  </si>
  <si>
    <t>铺前村、吴城村、华陂村、八一村、回头岭村</t>
  </si>
  <si>
    <t>油菜提质节本</t>
  </si>
  <si>
    <t>推进早稻+荸荠模式</t>
  </si>
  <si>
    <t>1500元/亩</t>
  </si>
  <si>
    <t>肖岭乡</t>
  </si>
  <si>
    <t>白马村</t>
  </si>
  <si>
    <t>示范规模200亩，辐射带动2000亩以上推广应用，亩平接本增效200元以上</t>
  </si>
  <si>
    <t>建设规范化新品种展示示范基地</t>
  </si>
  <si>
    <t>1666元/亩</t>
  </si>
  <si>
    <t>天城镇</t>
  </si>
  <si>
    <t>史家渡村</t>
  </si>
  <si>
    <t>引导农民因地制宜地选择优良新品种、良种的增产增效</t>
  </si>
  <si>
    <t>新建特色设施蔬菜（食用菌）示范园</t>
  </si>
  <si>
    <t>增产增收</t>
  </si>
  <si>
    <t>推广绿色防控技术、科学高产高效施肥技术、茶园四机配套技术</t>
  </si>
  <si>
    <t>杀虫灯3.5万，黄斑1.4万，生物农药3万，有机肥25万，人工9.2万，农资专柜1.52万，专家费5.98万，标示牌0.4万</t>
  </si>
  <si>
    <t>青山镇</t>
  </si>
  <si>
    <t>南林村</t>
  </si>
  <si>
    <t>落实项目示范点，质量安全和增产增效</t>
  </si>
  <si>
    <t>发展中药材</t>
  </si>
  <si>
    <t>除草施肥整地：80元/天</t>
  </si>
  <si>
    <t>白霓镇</t>
  </si>
  <si>
    <t>杨洪村</t>
  </si>
  <si>
    <t>吸纳就业人数110人，带动农户85户</t>
  </si>
  <si>
    <t>新建水面立体养殖基地、甜茶基地</t>
  </si>
  <si>
    <t>金塘镇</t>
  </si>
  <si>
    <t>畈上村</t>
  </si>
  <si>
    <t>充分发挥“进步村”的示范带动作物</t>
  </si>
  <si>
    <t>牲猪养殖、设备升级改造、畜禽粪污资源化利用</t>
  </si>
  <si>
    <t>沙坪镇、白霓镇、石城镇、天城镇</t>
  </si>
  <si>
    <t>堰市村、白霓村、黄一村、寺前村</t>
  </si>
  <si>
    <t>带动超过300人就业、发展牲猪养殖业、带动农民增收2千万</t>
  </si>
  <si>
    <t>4、生猪调出大县奖励资金</t>
  </si>
  <si>
    <t>鄂财产发〔2021〕24号</t>
  </si>
  <si>
    <t>1、支持保障全县生猪生产产能及生猪标准化建设；2、加大百万头生猪产业链建设，稳定生猪产能，提高良种比例；3、加大生猪防疫检疫服务及村动物疫情联防联控。</t>
  </si>
  <si>
    <t>生猪生产环节的猪舍新建、改造、粪污处理及配套消毒防疫设施、保险、防疫、贷款贴息、等</t>
  </si>
  <si>
    <t>畜禽粪污资源综合利用率达到95%，规模场设施设备配套率达到100%，生猪生产产能稳定增长，规模养殖场资源化改扩建完成，养殖过程无环境污染等相关问题。</t>
  </si>
  <si>
    <t>鄂财产发〔2021〕74号</t>
  </si>
  <si>
    <t>5、农田建设资金</t>
  </si>
  <si>
    <t>鄂财农发〔2021〕68号</t>
  </si>
  <si>
    <t>高标准农田建设项目3.42万亩</t>
  </si>
  <si>
    <t>2000元/亩</t>
  </si>
  <si>
    <t>塘桥村、青山村、洪桥村</t>
  </si>
  <si>
    <t>提高耕地综合生产能力，保障粮食安全；增加就业机会，促进农民增收；推进新农村建设。</t>
  </si>
  <si>
    <t>鄂财农发〔2021〕29号</t>
  </si>
  <si>
    <t>沙坪镇、青山镇、石城镇、路口镇</t>
  </si>
  <si>
    <t>堰市村、码头村、盘山村、八一村、长坪村、岩下村、河岭村、东山村、大坪村、太平村、吴城村、铺前村、下岩村、白羊村</t>
  </si>
  <si>
    <t>鄂财建发〔2021〕111号</t>
  </si>
  <si>
    <t>鄂财建发〔2021〕80号</t>
  </si>
  <si>
    <t>6、高标准农田奖补资金</t>
  </si>
  <si>
    <t>鄂财农发〔2021〕66号</t>
  </si>
  <si>
    <t>建设高标准农田2500亩</t>
  </si>
  <si>
    <t>石城镇</t>
  </si>
  <si>
    <t>黄龙村、汉兴村</t>
  </si>
  <si>
    <t>（二）林业部门资金</t>
  </si>
  <si>
    <t>1、林业改革发展资金</t>
  </si>
  <si>
    <t>鄂财环发〔2022〕6号</t>
  </si>
  <si>
    <t>林业局</t>
  </si>
  <si>
    <t>油茶改造1万亩</t>
  </si>
  <si>
    <t>500元/亩</t>
  </si>
  <si>
    <t>推进国土绿化油茶林营造</t>
  </si>
  <si>
    <t>退耕还林森林0.65万亩</t>
  </si>
  <si>
    <t>200元/亩</t>
  </si>
  <si>
    <t>2、省级公益林补偿资金</t>
  </si>
  <si>
    <t>鄂财环发〔2021〕20号</t>
  </si>
  <si>
    <t>省级公益林补助</t>
  </si>
  <si>
    <t>每亩补贴5元</t>
  </si>
  <si>
    <t>加强森林资源管护</t>
  </si>
  <si>
    <t>（三）水利部门资金</t>
  </si>
  <si>
    <t>1、水利发展资金</t>
  </si>
  <si>
    <t>鄂财农发〔2021〕72号</t>
  </si>
  <si>
    <t>水利局</t>
  </si>
  <si>
    <t>高堤河二期工程</t>
  </si>
  <si>
    <t>审计验收工程量</t>
  </si>
  <si>
    <t>白霓镇、港口乡</t>
  </si>
  <si>
    <t>三溪村、小沙坪村、东港村、横岭村、柏岭村</t>
  </si>
  <si>
    <t>完成高堤二期河堤治理项目，工程质量合格</t>
  </si>
  <si>
    <t>中型灌区节水改造</t>
  </si>
  <si>
    <t>青山灌区</t>
  </si>
  <si>
    <t>完成青山灌区节水改造项目，工程质量合格</t>
  </si>
  <si>
    <t>水土保持项目</t>
  </si>
  <si>
    <t>方一村、石城社区</t>
  </si>
  <si>
    <t>完成龙凤港小流域治理项目，工程质量合格</t>
  </si>
  <si>
    <t>台山水厂</t>
  </si>
  <si>
    <t>泉陂村</t>
  </si>
  <si>
    <t>完成台山水厂项目，工程质量合格</t>
  </si>
  <si>
    <t>关山水厂</t>
  </si>
  <si>
    <t>沙坪镇</t>
  </si>
  <si>
    <t>东关村</t>
  </si>
  <si>
    <t>完成关山水厂项目，工程质量合格</t>
  </si>
  <si>
    <t>龙泉水厂</t>
  </si>
  <si>
    <t>龙泉村</t>
  </si>
  <si>
    <t>完成龙泉水厂项目，工程质量合格</t>
  </si>
  <si>
    <t>铜钟水厂</t>
  </si>
  <si>
    <t>铜钟乡</t>
  </si>
  <si>
    <t>铜钟村</t>
  </si>
  <si>
    <t>完成铜钟水厂项目，工程质量合格</t>
  </si>
  <si>
    <t>青山水厂</t>
  </si>
  <si>
    <t>青山村</t>
  </si>
  <si>
    <t>完成青山水厂项目，工程质量合格</t>
  </si>
  <si>
    <t>金塘水厂</t>
  </si>
  <si>
    <t>金塘村</t>
  </si>
  <si>
    <t>完成金塘水厂项目，工程质量合格</t>
  </si>
  <si>
    <t>路口水厂</t>
  </si>
  <si>
    <t>路口镇</t>
  </si>
  <si>
    <t>路口社区</t>
  </si>
  <si>
    <t>完成路口水厂项目，工程质量合格</t>
  </si>
  <si>
    <t>高枧水厂</t>
  </si>
  <si>
    <t>高枧乡</t>
  </si>
  <si>
    <t>高枧村</t>
  </si>
  <si>
    <t>完成高枧水厂项目，工程质量合格</t>
  </si>
  <si>
    <t>桂花泉水厂</t>
  </si>
  <si>
    <t>桂花泉镇</t>
  </si>
  <si>
    <t>桂花村</t>
  </si>
  <si>
    <t>完成桂花泉水厂项目，工程质量合格</t>
  </si>
  <si>
    <t>白霓镇水厂</t>
  </si>
  <si>
    <t>白霓村</t>
  </si>
  <si>
    <t>完成白霓镇水厂项目，工程质量合格</t>
  </si>
  <si>
    <t>大塘村集中供水工程</t>
  </si>
  <si>
    <t>大塘村</t>
  </si>
  <si>
    <t>完成大塘村集中供水工程项目，工程质量合格</t>
  </si>
  <si>
    <t>河田村集中供水工程</t>
  </si>
  <si>
    <t>河田村</t>
  </si>
  <si>
    <t>完成河田村集中供水工程项目，工程质量合格</t>
  </si>
  <si>
    <t>太平村集中供水工程</t>
  </si>
  <si>
    <t>太平村</t>
  </si>
  <si>
    <t>完成太平村集中供水工程项目，工程质量合格</t>
  </si>
  <si>
    <t>神口村集中供水工程</t>
  </si>
  <si>
    <t>神口村</t>
  </si>
  <si>
    <t>完成神口村集中供水工程项目，工程质量合格</t>
  </si>
  <si>
    <t>河岭村集中供水工程</t>
  </si>
  <si>
    <t>河岭村</t>
  </si>
  <si>
    <t>完成河岭村集中供水工程项目，工程质量合格</t>
  </si>
  <si>
    <t>青山水厂集中供水工程</t>
  </si>
  <si>
    <t>完成青山水厂集中供水工程项目，工程质量合格</t>
  </si>
  <si>
    <t>浮溪桥村集中供水工程</t>
  </si>
  <si>
    <t>浮溪桥村</t>
  </si>
  <si>
    <t>完成浮溪桥村集中供水工程项目，工程质量合格</t>
  </si>
  <si>
    <t>大岭村集中供水工程</t>
  </si>
  <si>
    <t>大岭村</t>
  </si>
  <si>
    <t>完成大岭村集中供水工程项目，工程质量合格</t>
  </si>
  <si>
    <t>水厂设备维修养护</t>
  </si>
  <si>
    <t>完成水厂设备维修养护项目，工程质量合格</t>
  </si>
  <si>
    <t>碧源公司各水厂药剂费、配件费</t>
  </si>
  <si>
    <t>崇阳县</t>
  </si>
  <si>
    <t>完成碧源公司各水厂药剂费、配件费项目，工程质量合格</t>
  </si>
  <si>
    <t>西塘水库</t>
  </si>
  <si>
    <t>浪口村</t>
  </si>
  <si>
    <t>完成西塘水库项目，工程质量合格</t>
  </si>
  <si>
    <t>龙头泉水库</t>
  </si>
  <si>
    <t>完成龙头泉水库项目，工程质量合格</t>
  </si>
  <si>
    <t>施家水库</t>
  </si>
  <si>
    <t>石山村</t>
  </si>
  <si>
    <t>完成施家水库项目，工程质量合格</t>
  </si>
  <si>
    <t>岭下塘水库</t>
  </si>
  <si>
    <t>虎爪村</t>
  </si>
  <si>
    <t>完成岭下塘水库项目，工程质量合格</t>
  </si>
  <si>
    <t>宝林水库</t>
  </si>
  <si>
    <t>完成宝林水库项目，工程质量合格</t>
  </si>
  <si>
    <t>夜坑水库</t>
  </si>
  <si>
    <t>港口乡</t>
  </si>
  <si>
    <t>塘口村</t>
  </si>
  <si>
    <t>完成夜坑水库项目，工程质量合格</t>
  </si>
  <si>
    <t>横堤水库</t>
  </si>
  <si>
    <t>横堤村</t>
  </si>
  <si>
    <t>完成横堤水库项目，工程质量合格</t>
  </si>
  <si>
    <t>吴婆塘水库</t>
  </si>
  <si>
    <t>中津村</t>
  </si>
  <si>
    <t>完成吴婆塘水库项目，工程质量合格</t>
  </si>
  <si>
    <t>顶塘水库</t>
  </si>
  <si>
    <t>寺前村</t>
  </si>
  <si>
    <t>完成顶塘水库项目，工程质量合格</t>
  </si>
  <si>
    <t>大堰水库</t>
  </si>
  <si>
    <t>大堰村</t>
  </si>
  <si>
    <t>完成大堰水库项目，工程质量合格</t>
  </si>
  <si>
    <t>杉树垅水库</t>
  </si>
  <si>
    <t>三角村</t>
  </si>
  <si>
    <t>完成杉树垅水库项目，工程质量合格</t>
  </si>
  <si>
    <t>肖家楼水库</t>
  </si>
  <si>
    <t>完成肖家楼水库项目，工程质量合格</t>
  </si>
  <si>
    <t>沈家垅水库</t>
  </si>
  <si>
    <t>进口村</t>
  </si>
  <si>
    <t>完成沈家垅水库项目，工程质量合格</t>
  </si>
  <si>
    <t>寿安寺水库</t>
  </si>
  <si>
    <t>堰市村</t>
  </si>
  <si>
    <t>完成寿安寺水库项目，工程质量合格</t>
  </si>
  <si>
    <t>野猪窝水库</t>
  </si>
  <si>
    <t>黄茆村</t>
  </si>
  <si>
    <t>完成野猪窝水库项目，工程质量合格</t>
  </si>
  <si>
    <t>大湖水库</t>
  </si>
  <si>
    <t>沙坪村</t>
  </si>
  <si>
    <t>完成大湖水库项目，工程质量合格</t>
  </si>
  <si>
    <t>长角冲水库</t>
  </si>
  <si>
    <t>泉湖村</t>
  </si>
  <si>
    <t>完成长角冲水库项目，工程质量合格</t>
  </si>
  <si>
    <t>清水塘水库</t>
  </si>
  <si>
    <t>完成清水塘水库项目，工程质量合格</t>
  </si>
  <si>
    <t>大石门沟水库</t>
  </si>
  <si>
    <t>东源村</t>
  </si>
  <si>
    <t>完成大石门沟水库项目，工程质量合格</t>
  </si>
  <si>
    <t>刘家冲水库</t>
  </si>
  <si>
    <t>完成刘家冲水库项目，工程质量合格</t>
  </si>
  <si>
    <t>赵家冲水库</t>
  </si>
  <si>
    <t>棠棣村</t>
  </si>
  <si>
    <t>完成赵家冲水库项目，工程质量合格</t>
  </si>
  <si>
    <t>西坑水库</t>
  </si>
  <si>
    <t>团山村</t>
  </si>
  <si>
    <t>完成西坑水库项目，工程质量合格</t>
  </si>
  <si>
    <t>明星塘水库</t>
  </si>
  <si>
    <t>雷骆村</t>
  </si>
  <si>
    <t>完成明星塘水库项目，工程质量合格</t>
  </si>
  <si>
    <t>洋泉坑水库</t>
  </si>
  <si>
    <t>回头村</t>
  </si>
  <si>
    <t>完成洋泉坑水库项目，工程质量合格</t>
  </si>
  <si>
    <t>磨刀水库</t>
  </si>
  <si>
    <t>磨刀村</t>
  </si>
  <si>
    <t>完成磨刀水库项目，工程质量合格</t>
  </si>
  <si>
    <t>水库安全鉴定</t>
  </si>
  <si>
    <t>完成水库安全鉴定项目，工程质量合格</t>
  </si>
  <si>
    <t>水雨情测报系统</t>
  </si>
  <si>
    <t>完成水雨情测报系统项目，工程质量合格</t>
  </si>
  <si>
    <t>水库白蚁普查</t>
  </si>
  <si>
    <t>完成水库白蚁普查项目，工程质量合格</t>
  </si>
  <si>
    <t>县级山洪预警中心机房及山洪预警系统运行维护</t>
  </si>
  <si>
    <t>完成县级山洪预警中心机房及山洪预警系统运行维护项目，工程质量合格</t>
  </si>
  <si>
    <r>
      <rPr>
        <sz val="9"/>
        <rFont val="仿宋"/>
        <charset val="134"/>
      </rPr>
      <t>31</t>
    </r>
    <r>
      <rPr>
        <sz val="10.5"/>
        <rFont val="仿宋"/>
        <charset val="134"/>
      </rPr>
      <t>处自动雨量站运行维护</t>
    </r>
  </si>
  <si>
    <t>完成31处自动雨量站运行维护项目，工程质量合格</t>
  </si>
  <si>
    <t>鄂财农发〔2021〕76号</t>
  </si>
  <si>
    <t>香山水库除险加固（省级配套）</t>
  </si>
  <si>
    <t>香山村</t>
  </si>
  <si>
    <t>完成香山水库除险加固项目，工程质量合格</t>
  </si>
  <si>
    <t>鄂财农发〔2021〕62号</t>
  </si>
  <si>
    <t>中型灌区节水改造（省级配套）</t>
  </si>
  <si>
    <t>鄂财农发〔2021〕42号</t>
  </si>
  <si>
    <t>农村小型水利设施 
维修管护（省级配套）</t>
  </si>
  <si>
    <t>全县</t>
  </si>
  <si>
    <t>小型水利设施日常运行维修管护，保障水利设施正常运行</t>
  </si>
  <si>
    <t>（四）乡村振兴衔接资金</t>
  </si>
  <si>
    <t>1、中央衔接推进乡村振兴补助资金</t>
  </si>
  <si>
    <t>鄂财农发〔2021〕67号</t>
  </si>
  <si>
    <t>乡村振兴局</t>
  </si>
  <si>
    <t>易迁集中安置区后续产业</t>
  </si>
  <si>
    <t>每项目10-20万元</t>
  </si>
  <si>
    <t>12个乡镇19个村</t>
  </si>
  <si>
    <t>持续发展易迁集中安置区后续产业，增加易迁人口收入来源，提高收入水平</t>
  </si>
  <si>
    <t>4900000833054292</t>
  </si>
  <si>
    <t>2022年崇阳县易迁集中安置区后续产业</t>
  </si>
  <si>
    <t>产业设施配套</t>
  </si>
  <si>
    <t>每项目30万元</t>
  </si>
  <si>
    <t>12个乡镇50个村</t>
  </si>
  <si>
    <t>补齐产业设施设备，提高产业受益，缩短产业收益周期</t>
  </si>
  <si>
    <t>4900000833054339</t>
  </si>
  <si>
    <t>2022年崇阳县中药材产业基地建设</t>
  </si>
  <si>
    <t>雨露计划</t>
  </si>
  <si>
    <t>每人0.3万元</t>
  </si>
  <si>
    <t>12个乡镇184个村</t>
  </si>
  <si>
    <t>对中高职高专贫困学生进行补贴</t>
  </si>
  <si>
    <t>4900000833054225</t>
  </si>
  <si>
    <t>产业基础建设中药材发展</t>
  </si>
  <si>
    <t>每项目50万元</t>
  </si>
  <si>
    <t>12个乡镇60个村</t>
  </si>
  <si>
    <t>发展产业基地，带动周边群众就业，增加村集体收入</t>
  </si>
  <si>
    <t>4900000861190466</t>
  </si>
  <si>
    <t>2022年崇阳县产业设施配套建设项目</t>
  </si>
  <si>
    <t>鄂财农发〔2021〕12号</t>
  </si>
  <si>
    <t>每项目10万元</t>
  </si>
  <si>
    <t>2022年崇阳县饮水安全巩固提升工程</t>
  </si>
  <si>
    <t>鄂财农发〔2021〕58号</t>
  </si>
  <si>
    <t>脱贫村安全饮水工程</t>
  </si>
  <si>
    <t>平均每村10-30万元</t>
  </si>
  <si>
    <t>改善饮水设施，保障居民饮水安全</t>
  </si>
  <si>
    <t>4900000833054822</t>
  </si>
  <si>
    <t>2022年崇阳县省直部门帮扶村乡村振兴项目</t>
  </si>
  <si>
    <t>2、驻村工作队驻村帮扶资金</t>
  </si>
  <si>
    <t>鄂财农发〔2021〕55号</t>
  </si>
  <si>
    <t>省直驻村帮扶项目</t>
  </si>
  <si>
    <t>平均每个村10万</t>
  </si>
  <si>
    <t>9个村</t>
  </si>
  <si>
    <t>为村级提供发展资金，保障项目高效发展</t>
  </si>
  <si>
    <t>4900000861213590</t>
  </si>
  <si>
    <t>（五）发改部门资金</t>
  </si>
  <si>
    <t xml:space="preserve">1、以工代赈 </t>
  </si>
  <si>
    <t>鄂财建发〔2021〕67号</t>
  </si>
  <si>
    <t>发改局</t>
  </si>
  <si>
    <t>田铺村马家山灌溉水渠整修，河道清淤、护砌</t>
  </si>
  <si>
    <t>每项目200万元</t>
  </si>
  <si>
    <t>田铺村</t>
  </si>
  <si>
    <t>完善田铺村农村基础设施建设，3235人受益</t>
  </si>
  <si>
    <t>鄂财建发〔2022〕2号</t>
  </si>
  <si>
    <t>堰市村、 泉湖村、青山村水圳维修</t>
  </si>
  <si>
    <t>每项目5万元</t>
  </si>
  <si>
    <t>完成堰市村沟渠三面光维修，1600亩水田受益</t>
  </si>
  <si>
    <t>完成泉湖村水圳三面光、路边硬化，2000亩水田受益</t>
  </si>
  <si>
    <t>完成青山村十组沟渠浆砌块石 、砼浇底。1540亩水田受益</t>
  </si>
  <si>
    <t>（六）财政部门资金</t>
  </si>
  <si>
    <t>1、美丽乡村建设资金</t>
  </si>
  <si>
    <t>鄂财农村发〔2021〕17号</t>
  </si>
  <si>
    <t>财政局</t>
  </si>
  <si>
    <t>白霓镇洪泉村、青山镇尺冲村各300万美丽乡村建设奖补资金。奖励高枧乡义源村、白霓镇大市村、青山镇东流村各50万元美丽乡村资金</t>
  </si>
  <si>
    <t>精品村每个村1200万，示范村每村300万，奖励村50万每村</t>
  </si>
  <si>
    <t>石城镇、金塘镇、青山镇、白霓镇、铜钟乡等</t>
  </si>
  <si>
    <t>洪泉村、尺冲村、义源村、大市村、清水村、东流村</t>
  </si>
  <si>
    <t>建设打造美丽乡村验收奖励村、示范村、精品村</t>
  </si>
  <si>
    <t>2、村集体经济发展资金</t>
  </si>
  <si>
    <t>杨洪村、油市村、码头村、桃花村、石门村、菖蒲村、河岭村发展村集体经济</t>
  </si>
  <si>
    <t>每个村40万元</t>
  </si>
  <si>
    <t>白霓镇、铜钟乡等7个乡镇</t>
  </si>
  <si>
    <t>杨洪村、油市村、码头村、桃花村、石门村、菖蒲村、河岭村</t>
  </si>
  <si>
    <t>扶持村集体经济，依托产业发展，安排农户就业，帮助农户致富。</t>
  </si>
  <si>
    <t>3、产粮大县奖励资金</t>
  </si>
  <si>
    <t>鄂财产发〔2021〕81号</t>
  </si>
  <si>
    <t>用于产粮区产油区建设</t>
  </si>
  <si>
    <t>每亩补贴100元</t>
  </si>
  <si>
    <t>全县12个乡镇169户种粮大户</t>
  </si>
  <si>
    <t>鼓励产粮大户双季种植、优质高效</t>
  </si>
  <si>
    <t>（七）交通部门资金</t>
  </si>
  <si>
    <t>1、车辆购置税用于一般公路建设</t>
  </si>
  <si>
    <t xml:space="preserve">鄂财建发〔2021〕119号                 </t>
  </si>
  <si>
    <t>交通局</t>
  </si>
  <si>
    <t>白纸线</t>
  </si>
  <si>
    <t>每公里13万元</t>
  </si>
  <si>
    <t>纸棚村</t>
  </si>
  <si>
    <t>农村公路提档升级4.28公里</t>
  </si>
  <si>
    <t>白油线</t>
  </si>
  <si>
    <t>每公里20万元</t>
  </si>
  <si>
    <t>油市村</t>
  </si>
  <si>
    <t>农村公路提档升级1.96公里</t>
  </si>
  <si>
    <t>歇白线</t>
  </si>
  <si>
    <t>洪泉村</t>
  </si>
  <si>
    <t>农村公路提档升级1.762公里</t>
  </si>
  <si>
    <t>汪史线</t>
  </si>
  <si>
    <t>小港村</t>
  </si>
  <si>
    <t>农村公路提档升级1.547公里</t>
  </si>
  <si>
    <t>白后线</t>
  </si>
  <si>
    <t>后溪村</t>
  </si>
  <si>
    <t>农村公路提档升级1.3公里</t>
  </si>
  <si>
    <t>凤古线</t>
  </si>
  <si>
    <t>农村公路提档升级0.929公里</t>
  </si>
  <si>
    <t>塘苏线</t>
  </si>
  <si>
    <t>农村公路提档升级6公里</t>
  </si>
  <si>
    <t>老山线</t>
  </si>
  <si>
    <t>北山村</t>
  </si>
  <si>
    <t>农村公路提档升级2.25公里</t>
  </si>
  <si>
    <t>乌七线</t>
  </si>
  <si>
    <t>梓木村</t>
  </si>
  <si>
    <t>农村公路提档升级3.6公里</t>
  </si>
  <si>
    <t>东长线</t>
  </si>
  <si>
    <t>东流村</t>
  </si>
  <si>
    <t>农村公路提档升级1.56公里</t>
  </si>
  <si>
    <t>白长线</t>
  </si>
  <si>
    <t>长坪村</t>
  </si>
  <si>
    <t>农村公路提档升级3.5公里</t>
  </si>
  <si>
    <t>六饶线</t>
  </si>
  <si>
    <t>鹿门铺村</t>
  </si>
  <si>
    <t>农村公路提档升级1.826公里</t>
  </si>
  <si>
    <t>鄂财建发〔2021〕119号</t>
  </si>
  <si>
    <t>天史线</t>
  </si>
  <si>
    <t>农村公路提档升级1.807公里</t>
  </si>
  <si>
    <t>村生线</t>
  </si>
  <si>
    <t>清水村</t>
  </si>
  <si>
    <t>农村公路提档升级2.156公里</t>
  </si>
  <si>
    <t>柳舒线</t>
  </si>
  <si>
    <t>农村公路提档升级2.407公里</t>
  </si>
  <si>
    <t>三柳线</t>
  </si>
  <si>
    <t>农村公路提档升级1.526公里</t>
  </si>
  <si>
    <t>肖枫线</t>
  </si>
  <si>
    <t>霞星村</t>
  </si>
  <si>
    <t>农村公路提档升级1.524公里</t>
  </si>
  <si>
    <t>白双线美丽农村路</t>
  </si>
  <si>
    <t>石门村</t>
  </si>
  <si>
    <t>美丽农村路建设11.162公里</t>
  </si>
  <si>
    <t>团马线美丽农村路</t>
  </si>
  <si>
    <t>大坪村</t>
  </si>
  <si>
    <t>美丽农村路建设2.216公里</t>
  </si>
  <si>
    <t>大岩线美丽农村路</t>
  </si>
  <si>
    <t>美丽农村路建设6.317公里</t>
  </si>
  <si>
    <t>崇砖线美丽农村路</t>
  </si>
  <si>
    <t>城万村</t>
  </si>
  <si>
    <t>美丽农村路建设1.345公里</t>
  </si>
  <si>
    <t>崇长线美丽农村路</t>
  </si>
  <si>
    <t>美丽农村路建设8.309公里</t>
  </si>
  <si>
    <t>蔡梓线美丽农村路</t>
  </si>
  <si>
    <t>美丽农村路建设2.051公里</t>
  </si>
  <si>
    <t>2、农村公路道路建设省级补助资金</t>
  </si>
  <si>
    <t xml:space="preserve"> 鄂财建发〔2021〕24号</t>
  </si>
  <si>
    <t>河夏线</t>
  </si>
  <si>
    <t>农村公路提档升级2.487公里</t>
  </si>
  <si>
    <t>村刘线</t>
  </si>
  <si>
    <t>农村公路提档升级1.703公里</t>
  </si>
  <si>
    <t>月大线</t>
  </si>
  <si>
    <t>大市村</t>
  </si>
  <si>
    <t>农村公路提档升级1.889公里</t>
  </si>
  <si>
    <t>白杨线</t>
  </si>
  <si>
    <t>柏岭村</t>
  </si>
  <si>
    <t>农村公路提档升级1.5公里</t>
  </si>
  <si>
    <t>北塘线</t>
  </si>
  <si>
    <t>农村公路提档升级2.2公里</t>
  </si>
  <si>
    <t>白泉线</t>
  </si>
  <si>
    <t>农村公路提档升级2公里</t>
  </si>
  <si>
    <t>罗欠线</t>
  </si>
  <si>
    <t>中山村</t>
  </si>
  <si>
    <t>农村公路提档升级1.252公里</t>
  </si>
  <si>
    <t>黄横线</t>
  </si>
  <si>
    <t>横山村</t>
  </si>
  <si>
    <t>三仙线</t>
  </si>
  <si>
    <t>三山村</t>
  </si>
  <si>
    <t>农村公路提档升级12.434公里</t>
  </si>
  <si>
    <t>石熊线</t>
  </si>
  <si>
    <t>黄三线</t>
  </si>
  <si>
    <t>板坑村</t>
  </si>
  <si>
    <t>农村公路提档升级1.65公里</t>
  </si>
  <si>
    <t>官胡线</t>
  </si>
  <si>
    <t>雨山村</t>
  </si>
  <si>
    <t>农村公路提档升级1.1公里</t>
  </si>
  <si>
    <t>绿雨线</t>
  </si>
  <si>
    <t>下岩村</t>
  </si>
  <si>
    <t>横下线</t>
  </si>
  <si>
    <t>泉口村</t>
  </si>
  <si>
    <t>农村公路提档升级1公里</t>
  </si>
  <si>
    <t>桃泉线</t>
  </si>
  <si>
    <t>尺冲村</t>
  </si>
  <si>
    <t>苏盘线</t>
  </si>
  <si>
    <t>石垅村</t>
  </si>
  <si>
    <t>团马线</t>
  </si>
  <si>
    <t>宁太线</t>
  </si>
  <si>
    <t>铺前村</t>
  </si>
  <si>
    <t>农村公路提档升级0.7公里</t>
  </si>
  <si>
    <t>鄂财建发〔2021〕24号</t>
  </si>
  <si>
    <t>铺排线</t>
  </si>
  <si>
    <t>回头村、石铺村</t>
  </si>
  <si>
    <t>农村公路提档升级1.2公里</t>
  </si>
  <si>
    <t>蔡梓线</t>
  </si>
  <si>
    <t>农村公路提档升级2.214公里</t>
  </si>
  <si>
    <t>洪河线</t>
  </si>
  <si>
    <t>水库村</t>
  </si>
  <si>
    <t>青水线</t>
  </si>
  <si>
    <t>农村公路提档升级0.142公里</t>
  </si>
  <si>
    <t>青宁线</t>
  </si>
  <si>
    <t>潜湖村</t>
  </si>
  <si>
    <t>农村公路提档升级0.6公里</t>
  </si>
  <si>
    <t>高杨线</t>
  </si>
  <si>
    <t>进沙线</t>
  </si>
  <si>
    <t>新桥村</t>
  </si>
  <si>
    <t>农村公路提档升级1.33公里</t>
  </si>
  <si>
    <t>双新线</t>
  </si>
  <si>
    <t>农村公路提档升级3公里</t>
  </si>
  <si>
    <t>纸大线</t>
  </si>
  <si>
    <t>农村公路提档升级0.531公里</t>
  </si>
  <si>
    <t>桂百线</t>
  </si>
  <si>
    <t>松柏村</t>
  </si>
  <si>
    <t>农村公路提档升级2.62公里</t>
  </si>
  <si>
    <t>蛤西线</t>
  </si>
  <si>
    <t>蛤蟆石村</t>
  </si>
  <si>
    <t>农村公路提档升级3.311公里</t>
  </si>
  <si>
    <t>进岭线</t>
  </si>
  <si>
    <t>独石村</t>
  </si>
  <si>
    <t>农村公路提档升级2.351公里</t>
  </si>
  <si>
    <t>铜独线</t>
  </si>
  <si>
    <t>台白线</t>
  </si>
  <si>
    <t>三角村、星桥村</t>
  </si>
  <si>
    <t>农村公路提档升级4.802公里</t>
  </si>
  <si>
    <t>铜钟乡美丽农村路建设</t>
  </si>
  <si>
    <t>铜钟村、清水村、独石村、在下村</t>
  </si>
  <si>
    <t>美丽农村路建设22.165公里</t>
  </si>
  <si>
    <t>白霓镇美丽农村路建设</t>
  </si>
  <si>
    <t>余耕村、后溪村、堰下村、大塘村、龙泉村</t>
  </si>
  <si>
    <t>美丽农村路建设40.339公里</t>
  </si>
  <si>
    <t>沙坪镇美丽农村路建设</t>
  </si>
  <si>
    <t>美丽农村路建设4.413公里</t>
  </si>
  <si>
    <t>青山镇美丽农村路建设</t>
  </si>
  <si>
    <t>梓木村、回头村</t>
  </si>
  <si>
    <t>美丽农村路建设11.004公里</t>
  </si>
  <si>
    <t>金塘镇美丽农村路建设</t>
  </si>
  <si>
    <t>黄洋湾村、畈上村</t>
  </si>
  <si>
    <t>美丽农村路建设13.056公里</t>
  </si>
  <si>
    <t>天城镇美丽农村路建设</t>
  </si>
  <si>
    <t>浮溪桥村、山下村</t>
  </si>
  <si>
    <t>美丽农村路建设7.429公里</t>
  </si>
  <si>
    <t>路口镇美丽农村路建设</t>
  </si>
  <si>
    <t>雨山村、绿化村、梅花村</t>
  </si>
  <si>
    <t>美丽农村路建设17.878公里</t>
  </si>
  <si>
    <t>桂花泉镇美丽农村路建设</t>
  </si>
  <si>
    <t>桂花泉</t>
  </si>
  <si>
    <t>龙飞村、三山村</t>
  </si>
  <si>
    <t>美丽农村路建设9.518公里</t>
  </si>
  <si>
    <t>石城镇美丽农村路建设</t>
  </si>
  <si>
    <t>石壁村、方一村、方山村</t>
  </si>
  <si>
    <t>美丽农村路建设14.18公里</t>
  </si>
  <si>
    <t>铜钟乡新集镇街建设工程</t>
  </si>
  <si>
    <t>农村公路建设0.568公里</t>
  </si>
  <si>
    <t>（八）住建部门资金</t>
  </si>
  <si>
    <t>农村危房改造资金</t>
  </si>
  <si>
    <t>鄂财建发〔2020〕228号鄂财建发〔2021〕23号</t>
  </si>
  <si>
    <t>住建局</t>
  </si>
  <si>
    <t>用于低保户、农村分散供养特困人员、贫困残疾人家庭和建档立卡贫困户的危房改造</t>
  </si>
  <si>
    <t>最高3万每户，最少0.6万每户</t>
  </si>
  <si>
    <t>十二个乡镇</t>
  </si>
  <si>
    <t>青山镇6户，白霓镇8户，港口乡15户等</t>
  </si>
  <si>
    <t>保障贫困农户安全居住</t>
  </si>
  <si>
    <t>（九）市级投入</t>
  </si>
  <si>
    <t>咸宁市乡村振兴局</t>
  </si>
  <si>
    <t>市直单位驻村工作队工作经费及发展资金</t>
  </si>
  <si>
    <t>平均每个贫困村20万</t>
  </si>
  <si>
    <t>11个村</t>
  </si>
  <si>
    <t>为驻村工作队员提供生活保障及村级发展资金</t>
  </si>
  <si>
    <t>咸财农发[2021]2号</t>
  </si>
  <si>
    <t>市级衔接资金</t>
  </si>
  <si>
    <t>农村人居环境整治</t>
  </si>
  <si>
    <t>平均每村3万元</t>
  </si>
  <si>
    <t>改善居住环境，为生活出行等带来便利</t>
  </si>
  <si>
    <t>区域协作资金</t>
  </si>
  <si>
    <t>钟祥区域协作资金</t>
  </si>
  <si>
    <t>其他</t>
  </si>
  <si>
    <t>农村基础设施及产业发展项目</t>
  </si>
  <si>
    <t>平均每村10万元</t>
  </si>
  <si>
    <t>（十）县级投入</t>
  </si>
  <si>
    <t>1、当年地方财政收入增量的15%增列专项扶贫预算</t>
  </si>
  <si>
    <t>本级投入</t>
  </si>
  <si>
    <t>监测户政策特惠</t>
  </si>
  <si>
    <t>一户一策</t>
  </si>
  <si>
    <t>保障落实监测户“一户一策”</t>
  </si>
  <si>
    <t>4900000861214230</t>
  </si>
  <si>
    <t>2022年崇阳县监测户特惠政策</t>
  </si>
  <si>
    <t>2、当年清理回收可统筹使用的存量资金中的50%以上用于扶贫预算</t>
  </si>
  <si>
    <t>公益性岗位</t>
  </si>
  <si>
    <t>每户4200元-5040元</t>
  </si>
  <si>
    <t>12个乡镇192个村4805人</t>
  </si>
  <si>
    <t>全面发放政策，各乡镇、相关部门动态核实补贴对象，建立数据，人社部门审核公示。</t>
  </si>
  <si>
    <t>4900000833039391</t>
  </si>
  <si>
    <t>2022年崇阳县公益性岗位</t>
  </si>
  <si>
    <t>脱贫人口培训</t>
  </si>
  <si>
    <t>平均每个乡镇5万-20万</t>
  </si>
  <si>
    <t>全县70412脱贫人口部分劳动力</t>
  </si>
  <si>
    <t>对部分脱贫人口进行就业培训，提升脱贫人口就业率</t>
  </si>
  <si>
    <t>4900000833046146</t>
  </si>
  <si>
    <t>2022年崇阳县脱贫人口培训</t>
  </si>
  <si>
    <t>省直部门帮扶村乡村振兴项目</t>
  </si>
  <si>
    <t>9个村，平均每个村30万-70万</t>
  </si>
  <si>
    <t>9个省直驻村帮扶村</t>
  </si>
  <si>
    <t>通过省直部门驻村帮扶村，带动周边群众就业，增加村集体收入</t>
  </si>
  <si>
    <t>新型经营主体带贫奖补</t>
  </si>
  <si>
    <t>每企业补贴1万元-5万元</t>
  </si>
  <si>
    <t>对型经营主体发放带贫奖补，带动脱贫收益群众户均增收500-1000元以上</t>
  </si>
  <si>
    <t>4900000833054569</t>
  </si>
  <si>
    <t>2022年崇阳县新型经营主体带贫奖补</t>
  </si>
  <si>
    <t>脱贫户小额贷款贴息</t>
  </si>
  <si>
    <t>按银行基准利率进行贴息</t>
  </si>
  <si>
    <t>对脱贫户发放小额贷款贴息，带动脱贫户发展产业增加收入</t>
  </si>
  <si>
    <t>4900000833054446</t>
  </si>
  <si>
    <t>2022年崇阳县小额扶贫贷贴息</t>
  </si>
  <si>
    <t>产业奖补到户</t>
  </si>
  <si>
    <t>平均每户500-1000元</t>
  </si>
  <si>
    <t>带动农户发展产业，增加农户收入500-1000元</t>
  </si>
  <si>
    <t>4900000833054936</t>
  </si>
  <si>
    <t>2022年崇阳县监测户边缘户脱贫户产业奖补到户</t>
  </si>
  <si>
    <t>产业发展</t>
  </si>
  <si>
    <t>平均每个乡镇100万-300万元</t>
  </si>
  <si>
    <t>补齐产业发展短板，提高产业受益，缩短产业收益周期</t>
  </si>
  <si>
    <t>4900000833044670</t>
  </si>
  <si>
    <t>2022年崇阳县产业发展项目</t>
  </si>
  <si>
    <t>人居环境整治</t>
  </si>
  <si>
    <t>平均每个村2-8万元</t>
  </si>
  <si>
    <t>12个乡镇192个村</t>
  </si>
  <si>
    <t>改善居住环境，整治脏乱差现象，为生活出行等带来便利</t>
  </si>
  <si>
    <t>4900000833045189</t>
  </si>
  <si>
    <t>2022年崇阳县乡村振兴农村人居环境整治</t>
  </si>
  <si>
    <t>安全饮水巩固提升</t>
  </si>
  <si>
    <t>平均每个乡镇10万-30万</t>
  </si>
</sst>
</file>

<file path=xl/styles.xml><?xml version="1.0" encoding="utf-8"?>
<styleSheet xmlns="http://schemas.openxmlformats.org/spreadsheetml/2006/main">
  <numFmts count="9">
    <numFmt numFmtId="176" formatCode="0_ "/>
    <numFmt numFmtId="43" formatCode="_ * #,##0.00_ ;_ * \-#,##0.00_ ;_ * &quot;-&quot;??_ ;_ @_ "/>
    <numFmt numFmtId="177" formatCode="0.00_ "/>
    <numFmt numFmtId="178" formatCode="\¥#,##0.00;[Red]\¥\-#,##0.00"/>
    <numFmt numFmtId="42" formatCode="_ &quot;￥&quot;* #,##0_ ;_ &quot;￥&quot;* \-#,##0_ ;_ &quot;￥&quot;* &quot;-&quot;_ ;_ @_ "/>
    <numFmt numFmtId="44" formatCode="_ &quot;￥&quot;* #,##0.00_ ;_ &quot;￥&quot;* \-#,##0.00_ ;_ &quot;￥&quot;* &quot;-&quot;??_ ;_ @_ "/>
    <numFmt numFmtId="179" formatCode="yyyy&quot;年&quot;m&quot;月&quot;;@"/>
    <numFmt numFmtId="41" formatCode="_ * #,##0_ ;_ * \-#,##0_ ;_ * &quot;-&quot;_ ;_ @_ "/>
    <numFmt numFmtId="180" formatCode="yyyy&quot;年&quot;m&quot;月&quot;d&quot;日&quot;;@"/>
  </numFmts>
  <fonts count="32">
    <font>
      <sz val="11"/>
      <color theme="1"/>
      <name val="宋体"/>
      <charset val="134"/>
      <scheme val="minor"/>
    </font>
    <font>
      <sz val="9"/>
      <name val="仿宋"/>
      <charset val="134"/>
    </font>
    <font>
      <sz val="10"/>
      <name val="MS Sans Serif"/>
      <charset val="134"/>
    </font>
    <font>
      <sz val="10"/>
      <name val="宋体"/>
      <charset val="134"/>
    </font>
    <font>
      <sz val="14"/>
      <name val="黑体"/>
      <charset val="134"/>
    </font>
    <font>
      <sz val="18"/>
      <name val="方正小标宋简体"/>
      <charset val="134"/>
    </font>
    <font>
      <b/>
      <sz val="15"/>
      <name val="宋体"/>
      <charset val="134"/>
    </font>
    <font>
      <b/>
      <sz val="9"/>
      <name val="仿宋"/>
      <charset val="134"/>
    </font>
    <font>
      <sz val="9"/>
      <color indexed="8"/>
      <name val="仿宋"/>
      <charset val="134"/>
    </font>
    <font>
      <sz val="9"/>
      <name val="宋体"/>
      <charset val="134"/>
    </font>
    <font>
      <sz val="10"/>
      <name val="仿宋"/>
      <charset val="134"/>
    </font>
    <font>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5"/>
      <name val="仿宋"/>
      <charset val="134"/>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7" applyNumberFormat="0" applyFont="0" applyAlignment="0" applyProtection="0">
      <alignment vertical="center"/>
    </xf>
    <xf numFmtId="0" fontId="15" fillId="18"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2" applyNumberFormat="0" applyFill="0" applyAlignment="0" applyProtection="0">
      <alignment vertical="center"/>
    </xf>
    <xf numFmtId="0" fontId="12" fillId="0" borderId="2" applyNumberFormat="0" applyFill="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7" fillId="0" borderId="5" applyNumberFormat="0" applyFill="0" applyAlignment="0" applyProtection="0">
      <alignment vertical="center"/>
    </xf>
    <xf numFmtId="0" fontId="15" fillId="20" borderId="0" applyNumberFormat="0" applyBorder="0" applyAlignment="0" applyProtection="0">
      <alignment vertical="center"/>
    </xf>
    <xf numFmtId="0" fontId="16" fillId="12" borderId="4" applyNumberFormat="0" applyAlignment="0" applyProtection="0">
      <alignment vertical="center"/>
    </xf>
    <xf numFmtId="0" fontId="19" fillId="12" borderId="3" applyNumberFormat="0" applyAlignment="0" applyProtection="0">
      <alignment vertical="center"/>
    </xf>
    <xf numFmtId="0" fontId="21" fillId="14" borderId="6" applyNumberFormat="0" applyAlignment="0" applyProtection="0">
      <alignment vertical="center"/>
    </xf>
    <xf numFmtId="0" fontId="11" fillId="23" borderId="0" applyNumberFormat="0" applyBorder="0" applyAlignment="0" applyProtection="0">
      <alignment vertical="center"/>
    </xf>
    <xf numFmtId="0" fontId="15" fillId="2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11" fillId="27"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22"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1" fillId="17" borderId="0" applyNumberFormat="0" applyBorder="0" applyAlignment="0" applyProtection="0">
      <alignment vertical="center"/>
    </xf>
    <xf numFmtId="0" fontId="11" fillId="29"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30" fillId="0" borderId="0">
      <alignment vertical="center"/>
    </xf>
    <xf numFmtId="0" fontId="11" fillId="16" borderId="0" applyNumberFormat="0" applyBorder="0" applyAlignment="0" applyProtection="0">
      <alignment vertical="center"/>
    </xf>
    <xf numFmtId="0" fontId="15" fillId="28" borderId="0" applyNumberFormat="0" applyBorder="0" applyAlignment="0" applyProtection="0">
      <alignment vertical="center"/>
    </xf>
    <xf numFmtId="0" fontId="30" fillId="0" borderId="0"/>
    <xf numFmtId="0" fontId="0" fillId="0" borderId="0">
      <alignment vertical="center"/>
    </xf>
    <xf numFmtId="0" fontId="30" fillId="0" borderId="0">
      <alignment vertical="center"/>
    </xf>
  </cellStyleXfs>
  <cellXfs count="81">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xf numFmtId="0" fontId="2" fillId="0" borderId="0" xfId="0" applyFont="1" applyFill="1" applyBorder="1" applyAlignment="1">
      <alignment horizontal="left" wrapText="1"/>
    </xf>
    <xf numFmtId="0" fontId="2"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xf numFmtId="0" fontId="4" fillId="0" borderId="0" xfId="0" applyFont="1" applyFill="1" applyBorder="1" applyAlignment="1">
      <alignment horizontal="left"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xf>
    <xf numFmtId="176" fontId="1" fillId="2" borderId="1" xfId="0" applyNumberFormat="1" applyFont="1" applyFill="1" applyBorder="1" applyAlignment="1" applyProtection="1">
      <alignment horizontal="left" vertical="center" wrapText="1"/>
    </xf>
    <xf numFmtId="176"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8" fontId="1"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57" fontId="1" fillId="0" borderId="1" xfId="0" applyNumberFormat="1" applyFont="1" applyFill="1" applyBorder="1" applyAlignment="1">
      <alignment horizontal="center" vertical="center"/>
    </xf>
    <xf numFmtId="5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57" fontId="1" fillId="2" borderId="1" xfId="0" applyNumberFormat="1" applyFont="1" applyFill="1" applyBorder="1" applyAlignment="1">
      <alignment horizontal="center" vertical="center"/>
    </xf>
    <xf numFmtId="57"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9" fillId="0" borderId="0" xfId="0" applyFont="1" applyFill="1" applyBorder="1" applyAlignment="1">
      <alignment horizontal="center" vertical="center"/>
    </xf>
    <xf numFmtId="0" fontId="1" fillId="0" borderId="1" xfId="0" applyFont="1" applyFill="1" applyBorder="1" applyAlignment="1">
      <alignment vertical="center" wrapText="1"/>
    </xf>
    <xf numFmtId="176" fontId="1" fillId="0" borderId="1" xfId="0" applyNumberFormat="1" applyFont="1" applyFill="1" applyBorder="1" applyAlignment="1">
      <alignment vertical="center" wrapText="1"/>
    </xf>
    <xf numFmtId="178" fontId="1" fillId="0" borderId="1" xfId="0" applyNumberFormat="1" applyFont="1" applyFill="1" applyBorder="1" applyAlignment="1" applyProtection="1">
      <alignment vertical="center" wrapText="1"/>
    </xf>
    <xf numFmtId="0" fontId="1" fillId="0" borderId="1" xfId="51" applyFont="1" applyFill="1" applyBorder="1" applyAlignment="1">
      <alignment horizontal="left" vertical="center" wrapText="1"/>
    </xf>
    <xf numFmtId="0" fontId="1" fillId="0" borderId="1" xfId="51" applyFon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0" fontId="1" fillId="0" borderId="1" xfId="51" applyFont="1" applyFill="1" applyBorder="1" applyAlignment="1">
      <alignment vertical="center" wrapText="1"/>
    </xf>
    <xf numFmtId="49" fontId="1" fillId="0" borderId="1" xfId="0" applyNumberFormat="1" applyFont="1" applyFill="1" applyBorder="1" applyAlignment="1" applyProtection="1">
      <alignment horizontal="left" vertical="center" wrapText="1"/>
    </xf>
    <xf numFmtId="0" fontId="1" fillId="0" borderId="1" xfId="5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57" fontId="1" fillId="0" borderId="1" xfId="0" applyNumberFormat="1" applyFont="1" applyFill="1" applyBorder="1" applyAlignment="1">
      <alignment vertical="center" wrapText="1"/>
    </xf>
    <xf numFmtId="57" fontId="1" fillId="0" borderId="1" xfId="51" applyNumberFormat="1" applyFont="1" applyFill="1" applyBorder="1" applyAlignment="1">
      <alignment horizontal="center" vertical="center"/>
    </xf>
    <xf numFmtId="0" fontId="10" fillId="0" borderId="1" xfId="51" applyFont="1" applyFill="1" applyBorder="1" applyAlignment="1">
      <alignment horizontal="left" vertical="center" wrapText="1"/>
    </xf>
    <xf numFmtId="49" fontId="1" fillId="0" borderId="1" xfId="51"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7" fontId="10" fillId="0" borderId="1" xfId="51" applyNumberFormat="1"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57" fontId="10" fillId="0" borderId="1" xfId="51" applyNumberFormat="1" applyFont="1" applyFill="1" applyBorder="1" applyAlignment="1">
      <alignment horizontal="center" vertical="center"/>
    </xf>
    <xf numFmtId="49" fontId="10" fillId="0" borderId="1" xfId="51"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 189"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782" xfId="52"/>
    <cellStyle name="常规 785"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97"/>
  <sheetViews>
    <sheetView tabSelected="1" zoomScale="85" zoomScaleNormal="85" workbookViewId="0">
      <pane ySplit="6" topLeftCell="A7" activePane="bottomLeft" state="frozen"/>
      <selection/>
      <selection pane="bottomLeft" activeCell="A2" sqref="A2:O2"/>
    </sheetView>
  </sheetViews>
  <sheetFormatPr defaultColWidth="6.875" defaultRowHeight="18" customHeight="1"/>
  <cols>
    <col min="1" max="1" width="17.625" style="3" customWidth="1"/>
    <col min="2" max="2" width="13.525" style="4" customWidth="1"/>
    <col min="3" max="3" width="8" style="4" customWidth="1"/>
    <col min="4" max="4" width="6.875" style="4" customWidth="1"/>
    <col min="5" max="5" width="6.375" style="4" customWidth="1"/>
    <col min="6" max="6" width="21.25" style="5" customWidth="1"/>
    <col min="7" max="7" width="12.375" style="5" customWidth="1"/>
    <col min="8" max="8" width="8.875" style="6" customWidth="1"/>
    <col min="9" max="9" width="10.75" style="7" customWidth="1"/>
    <col min="10" max="10" width="13.375" style="7" customWidth="1"/>
    <col min="11" max="11" width="8.5" style="6" customWidth="1"/>
    <col min="12" max="12" width="10" style="6" customWidth="1"/>
    <col min="13" max="13" width="27" style="7" customWidth="1"/>
    <col min="14" max="14" width="16" style="7" customWidth="1"/>
    <col min="15" max="15" width="7.5" style="7" hidden="1" customWidth="1"/>
    <col min="16" max="89" width="6.875" style="8" customWidth="1"/>
    <col min="90" max="16384" width="6.875" style="8"/>
  </cols>
  <sheetData>
    <row r="1" customHeight="1" spans="1:1">
      <c r="A1" s="9" t="s">
        <v>0</v>
      </c>
    </row>
    <row r="2" ht="29.25" customHeight="1" spans="1:114">
      <c r="A2" s="10" t="s">
        <v>1</v>
      </c>
      <c r="B2" s="10"/>
      <c r="C2" s="10"/>
      <c r="D2" s="10"/>
      <c r="E2" s="10"/>
      <c r="F2" s="10"/>
      <c r="G2" s="10"/>
      <c r="H2" s="10"/>
      <c r="I2" s="10"/>
      <c r="J2" s="10"/>
      <c r="K2" s="10"/>
      <c r="L2" s="10"/>
      <c r="M2" s="10"/>
      <c r="N2" s="10"/>
      <c r="O2" s="10"/>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ht="20.1" customHeight="1" spans="1:178">
      <c r="A3" s="11"/>
      <c r="B3" s="12"/>
      <c r="C3" s="12"/>
      <c r="D3" s="12"/>
      <c r="E3" s="12"/>
      <c r="F3" s="11" t="s">
        <v>2</v>
      </c>
      <c r="G3" s="11"/>
      <c r="H3" s="13"/>
      <c r="I3" s="12"/>
      <c r="J3" s="12"/>
      <c r="K3" s="13"/>
      <c r="L3" s="13"/>
      <c r="M3" s="12"/>
      <c r="N3" s="34" t="s">
        <v>3</v>
      </c>
      <c r="O3" s="34"/>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row>
    <row r="4" s="1" customFormat="1" ht="21" customHeight="1" spans="1:178">
      <c r="A4" s="14" t="s">
        <v>4</v>
      </c>
      <c r="B4" s="14"/>
      <c r="C4" s="14"/>
      <c r="D4" s="14"/>
      <c r="E4" s="14" t="s">
        <v>5</v>
      </c>
      <c r="F4" s="14"/>
      <c r="G4" s="14"/>
      <c r="H4" s="14"/>
      <c r="I4" s="14"/>
      <c r="J4" s="14"/>
      <c r="K4" s="14"/>
      <c r="L4" s="14"/>
      <c r="M4" s="14"/>
      <c r="N4" s="14"/>
      <c r="O4" s="1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row>
    <row r="5" s="1" customFormat="1" ht="21" customHeight="1" spans="1:178">
      <c r="A5" s="14" t="s">
        <v>6</v>
      </c>
      <c r="B5" s="14" t="s">
        <v>7</v>
      </c>
      <c r="C5" s="14" t="s">
        <v>8</v>
      </c>
      <c r="D5" s="14"/>
      <c r="E5" s="14" t="s">
        <v>9</v>
      </c>
      <c r="F5" s="14" t="s">
        <v>10</v>
      </c>
      <c r="G5" s="14" t="s">
        <v>11</v>
      </c>
      <c r="H5" s="14" t="s">
        <v>12</v>
      </c>
      <c r="I5" s="14" t="s">
        <v>13</v>
      </c>
      <c r="J5" s="14"/>
      <c r="K5" s="14" t="s">
        <v>14</v>
      </c>
      <c r="L5" s="14" t="s">
        <v>15</v>
      </c>
      <c r="M5" s="14" t="s">
        <v>16</v>
      </c>
      <c r="N5" s="14" t="s">
        <v>17</v>
      </c>
      <c r="O5" s="14" t="s">
        <v>18</v>
      </c>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row>
    <row r="6" s="1" customFormat="1" ht="15.95" customHeight="1" spans="1:15">
      <c r="A6" s="14"/>
      <c r="B6" s="14"/>
      <c r="C6" s="14" t="s">
        <v>19</v>
      </c>
      <c r="D6" s="14" t="s">
        <v>20</v>
      </c>
      <c r="E6" s="14"/>
      <c r="F6" s="14"/>
      <c r="G6" s="14"/>
      <c r="H6" s="14"/>
      <c r="I6" s="14" t="s">
        <v>21</v>
      </c>
      <c r="J6" s="14" t="s">
        <v>22</v>
      </c>
      <c r="K6" s="14"/>
      <c r="L6" s="14"/>
      <c r="M6" s="14"/>
      <c r="N6" s="14"/>
      <c r="O6" s="14"/>
    </row>
    <row r="7" s="2" customFormat="1" customHeight="1" spans="1:15">
      <c r="A7" s="14" t="s">
        <v>23</v>
      </c>
      <c r="B7" s="15"/>
      <c r="C7" s="15"/>
      <c r="D7" s="16">
        <f>D8+D35+D39+D96+D105+D110+D115+D181+D183+D187</f>
        <v>38283</v>
      </c>
      <c r="E7" s="16"/>
      <c r="F7" s="16"/>
      <c r="G7" s="16"/>
      <c r="H7" s="16">
        <f>H8+H35+H39+H96+H105+H110+H115+H181+H183+H187</f>
        <v>38283</v>
      </c>
      <c r="I7" s="16"/>
      <c r="J7" s="14"/>
      <c r="K7" s="35"/>
      <c r="L7" s="35"/>
      <c r="M7" s="18"/>
      <c r="N7" s="18"/>
      <c r="O7" s="18"/>
    </row>
    <row r="8" s="2" customFormat="1" ht="21" customHeight="1" spans="1:15">
      <c r="A8" s="17" t="s">
        <v>24</v>
      </c>
      <c r="B8" s="18"/>
      <c r="C8" s="18"/>
      <c r="D8" s="19">
        <f>SUM(D9:D34)</f>
        <v>10033</v>
      </c>
      <c r="E8" s="19"/>
      <c r="F8" s="19"/>
      <c r="G8" s="19"/>
      <c r="H8" s="20">
        <f>SUM(H9:H34)</f>
        <v>10033</v>
      </c>
      <c r="I8" s="19"/>
      <c r="J8" s="18"/>
      <c r="K8" s="35"/>
      <c r="L8" s="35"/>
      <c r="M8" s="18"/>
      <c r="N8" s="18"/>
      <c r="O8" s="18"/>
    </row>
    <row r="9" s="2" customFormat="1" ht="171" customHeight="1" spans="1:15">
      <c r="A9" s="21" t="s">
        <v>25</v>
      </c>
      <c r="B9" s="18" t="s">
        <v>26</v>
      </c>
      <c r="C9" s="18" t="s">
        <v>27</v>
      </c>
      <c r="D9" s="22">
        <v>1119</v>
      </c>
      <c r="E9" s="23" t="s">
        <v>28</v>
      </c>
      <c r="F9" s="22" t="s">
        <v>29</v>
      </c>
      <c r="G9" s="22" t="s">
        <v>30</v>
      </c>
      <c r="H9" s="20">
        <v>500</v>
      </c>
      <c r="I9" s="22" t="s">
        <v>31</v>
      </c>
      <c r="J9" s="18" t="s">
        <v>32</v>
      </c>
      <c r="K9" s="36">
        <v>44562</v>
      </c>
      <c r="L9" s="36">
        <v>44926</v>
      </c>
      <c r="M9" s="18" t="s">
        <v>33</v>
      </c>
      <c r="N9" s="18"/>
      <c r="O9" s="18"/>
    </row>
    <row r="10" s="2" customFormat="1" ht="120" customHeight="1" spans="1:15">
      <c r="A10" s="21"/>
      <c r="B10" s="18"/>
      <c r="C10" s="18"/>
      <c r="D10" s="22"/>
      <c r="E10" s="23"/>
      <c r="F10" s="22" t="s">
        <v>34</v>
      </c>
      <c r="G10" s="22" t="s">
        <v>35</v>
      </c>
      <c r="H10" s="20">
        <v>319</v>
      </c>
      <c r="I10" s="22" t="s">
        <v>36</v>
      </c>
      <c r="J10" s="18" t="s">
        <v>37</v>
      </c>
      <c r="K10" s="36">
        <v>44562</v>
      </c>
      <c r="L10" s="36">
        <v>44742</v>
      </c>
      <c r="M10" s="18" t="s">
        <v>38</v>
      </c>
      <c r="N10" s="18"/>
      <c r="O10" s="18"/>
    </row>
    <row r="11" s="2" customFormat="1" ht="78" customHeight="1" spans="1:15">
      <c r="A11" s="21"/>
      <c r="B11" s="18"/>
      <c r="C11" s="18"/>
      <c r="D11" s="22"/>
      <c r="E11" s="23"/>
      <c r="F11" s="22" t="s">
        <v>39</v>
      </c>
      <c r="G11" s="22" t="s">
        <v>40</v>
      </c>
      <c r="H11" s="20">
        <v>300</v>
      </c>
      <c r="I11" s="22" t="s">
        <v>41</v>
      </c>
      <c r="J11" s="18" t="s">
        <v>42</v>
      </c>
      <c r="K11" s="36">
        <v>44348</v>
      </c>
      <c r="L11" s="36">
        <v>44592</v>
      </c>
      <c r="M11" s="18" t="s">
        <v>43</v>
      </c>
      <c r="N11" s="18"/>
      <c r="O11" s="18"/>
    </row>
    <row r="12" s="2" customFormat="1" ht="48.95" customHeight="1" spans="1:15">
      <c r="A12" s="18" t="s">
        <v>44</v>
      </c>
      <c r="B12" s="18" t="s">
        <v>26</v>
      </c>
      <c r="C12" s="18" t="s">
        <v>27</v>
      </c>
      <c r="D12" s="24">
        <v>1150</v>
      </c>
      <c r="E12" s="23" t="s">
        <v>28</v>
      </c>
      <c r="F12" s="22" t="s">
        <v>45</v>
      </c>
      <c r="G12" s="22" t="s">
        <v>46</v>
      </c>
      <c r="H12" s="22">
        <v>150</v>
      </c>
      <c r="I12" s="22" t="s">
        <v>47</v>
      </c>
      <c r="J12" s="18" t="s">
        <v>48</v>
      </c>
      <c r="K12" s="18" t="s">
        <v>49</v>
      </c>
      <c r="L12" s="18" t="s">
        <v>50</v>
      </c>
      <c r="M12" s="18" t="s">
        <v>51</v>
      </c>
      <c r="N12" s="37"/>
      <c r="O12" s="18"/>
    </row>
    <row r="13" s="2" customFormat="1" ht="58.5" customHeight="1" spans="1:15">
      <c r="A13" s="18"/>
      <c r="B13" s="18"/>
      <c r="C13" s="18"/>
      <c r="D13" s="24"/>
      <c r="E13" s="23"/>
      <c r="F13" s="22" t="s">
        <v>52</v>
      </c>
      <c r="G13" s="22" t="s">
        <v>53</v>
      </c>
      <c r="H13" s="25">
        <v>1000</v>
      </c>
      <c r="I13" s="22" t="s">
        <v>54</v>
      </c>
      <c r="J13" s="18" t="s">
        <v>55</v>
      </c>
      <c r="K13" s="36">
        <v>44348</v>
      </c>
      <c r="L13" s="36">
        <v>44561</v>
      </c>
      <c r="M13" s="18" t="s">
        <v>56</v>
      </c>
      <c r="N13" s="37"/>
      <c r="O13" s="18"/>
    </row>
    <row r="14" s="2" customFormat="1" ht="45" customHeight="1" spans="1:15">
      <c r="A14" s="18" t="s">
        <v>44</v>
      </c>
      <c r="B14" s="18" t="s">
        <v>57</v>
      </c>
      <c r="C14" s="18" t="s">
        <v>27</v>
      </c>
      <c r="D14" s="24">
        <v>600</v>
      </c>
      <c r="E14" s="23" t="s">
        <v>28</v>
      </c>
      <c r="F14" s="21" t="s">
        <v>58</v>
      </c>
      <c r="G14" s="21" t="s">
        <v>46</v>
      </c>
      <c r="H14" s="24">
        <v>600</v>
      </c>
      <c r="I14" s="24" t="s">
        <v>47</v>
      </c>
      <c r="J14" s="38" t="s">
        <v>48</v>
      </c>
      <c r="K14" s="36" t="s">
        <v>59</v>
      </c>
      <c r="L14" s="36" t="s">
        <v>60</v>
      </c>
      <c r="M14" s="21" t="s">
        <v>61</v>
      </c>
      <c r="N14" s="37"/>
      <c r="O14" s="18"/>
    </row>
    <row r="15" s="2" customFormat="1" ht="105.75" customHeight="1" spans="1:15">
      <c r="A15" s="18"/>
      <c r="B15" s="18"/>
      <c r="C15" s="18"/>
      <c r="D15" s="24">
        <v>450</v>
      </c>
      <c r="E15" s="23" t="s">
        <v>28</v>
      </c>
      <c r="F15" s="21" t="s">
        <v>62</v>
      </c>
      <c r="G15" s="21" t="s">
        <v>63</v>
      </c>
      <c r="H15" s="24">
        <v>450</v>
      </c>
      <c r="I15" s="24" t="s">
        <v>64</v>
      </c>
      <c r="J15" s="38" t="s">
        <v>65</v>
      </c>
      <c r="K15" s="36">
        <v>44562</v>
      </c>
      <c r="L15" s="36">
        <v>44896</v>
      </c>
      <c r="M15" s="21" t="s">
        <v>66</v>
      </c>
      <c r="N15" s="37"/>
      <c r="O15" s="18"/>
    </row>
    <row r="16" s="2" customFormat="1" ht="48.95" customHeight="1" spans="1:15">
      <c r="A16" s="18"/>
      <c r="B16" s="18"/>
      <c r="C16" s="18"/>
      <c r="D16" s="24">
        <v>800</v>
      </c>
      <c r="E16" s="23" t="s">
        <v>28</v>
      </c>
      <c r="F16" s="21" t="s">
        <v>67</v>
      </c>
      <c r="G16" s="18" t="s">
        <v>55</v>
      </c>
      <c r="H16" s="24">
        <v>800</v>
      </c>
      <c r="I16" s="24" t="s">
        <v>68</v>
      </c>
      <c r="J16" s="38" t="s">
        <v>55</v>
      </c>
      <c r="K16" s="36">
        <v>44652</v>
      </c>
      <c r="L16" s="36">
        <v>45017</v>
      </c>
      <c r="M16" s="21" t="s">
        <v>69</v>
      </c>
      <c r="N16" s="37"/>
      <c r="O16" s="18"/>
    </row>
    <row r="17" s="2" customFormat="1" ht="99" customHeight="1" spans="1:15">
      <c r="A17" s="18" t="s">
        <v>70</v>
      </c>
      <c r="B17" s="18" t="s">
        <v>71</v>
      </c>
      <c r="C17" s="18" t="s">
        <v>72</v>
      </c>
      <c r="D17" s="24">
        <v>50</v>
      </c>
      <c r="E17" s="23" t="s">
        <v>28</v>
      </c>
      <c r="F17" s="21" t="s">
        <v>73</v>
      </c>
      <c r="G17" s="21" t="s">
        <v>74</v>
      </c>
      <c r="H17" s="24">
        <v>50</v>
      </c>
      <c r="I17" s="24" t="s">
        <v>36</v>
      </c>
      <c r="J17" s="38" t="s">
        <v>37</v>
      </c>
      <c r="K17" s="36">
        <v>44562</v>
      </c>
      <c r="L17" s="36">
        <v>44896</v>
      </c>
      <c r="M17" s="39" t="s">
        <v>75</v>
      </c>
      <c r="N17" s="37"/>
      <c r="O17" s="18"/>
    </row>
    <row r="18" s="2" customFormat="1" ht="99" customHeight="1" spans="1:15">
      <c r="A18" s="18"/>
      <c r="B18" s="18"/>
      <c r="C18" s="18"/>
      <c r="D18" s="24">
        <v>16</v>
      </c>
      <c r="E18" s="23" t="s">
        <v>28</v>
      </c>
      <c r="F18" s="21" t="s">
        <v>76</v>
      </c>
      <c r="G18" s="21" t="s">
        <v>77</v>
      </c>
      <c r="H18" s="24">
        <v>16</v>
      </c>
      <c r="I18" s="24" t="s">
        <v>78</v>
      </c>
      <c r="J18" s="38" t="s">
        <v>79</v>
      </c>
      <c r="K18" s="36">
        <v>44562.1</v>
      </c>
      <c r="L18" s="36">
        <v>44926.1</v>
      </c>
      <c r="M18" s="39" t="s">
        <v>80</v>
      </c>
      <c r="N18" s="37"/>
      <c r="O18" s="18"/>
    </row>
    <row r="19" s="2" customFormat="1" ht="37.5" customHeight="1" spans="1:15">
      <c r="A19" s="18"/>
      <c r="B19" s="18"/>
      <c r="C19" s="18"/>
      <c r="D19" s="24">
        <v>130</v>
      </c>
      <c r="E19" s="23" t="s">
        <v>28</v>
      </c>
      <c r="F19" s="21" t="s">
        <v>81</v>
      </c>
      <c r="G19" s="21" t="s">
        <v>82</v>
      </c>
      <c r="H19" s="24">
        <v>130</v>
      </c>
      <c r="I19" s="24" t="s">
        <v>83</v>
      </c>
      <c r="J19" s="38" t="s">
        <v>84</v>
      </c>
      <c r="K19" s="36">
        <v>44440</v>
      </c>
      <c r="L19" s="36">
        <v>44713</v>
      </c>
      <c r="M19" s="39" t="s">
        <v>85</v>
      </c>
      <c r="N19" s="37"/>
      <c r="O19" s="18"/>
    </row>
    <row r="20" s="2" customFormat="1" ht="28.5" customHeight="1" spans="1:15">
      <c r="A20" s="18"/>
      <c r="B20" s="18"/>
      <c r="C20" s="18"/>
      <c r="D20" s="24">
        <v>30</v>
      </c>
      <c r="E20" s="23" t="s">
        <v>28</v>
      </c>
      <c r="F20" s="21" t="s">
        <v>86</v>
      </c>
      <c r="G20" s="21" t="s">
        <v>87</v>
      </c>
      <c r="H20" s="24">
        <v>30</v>
      </c>
      <c r="I20" s="24" t="s">
        <v>88</v>
      </c>
      <c r="J20" s="38" t="s">
        <v>89</v>
      </c>
      <c r="K20" s="36">
        <v>44593</v>
      </c>
      <c r="L20" s="36">
        <v>44926</v>
      </c>
      <c r="M20" s="39" t="s">
        <v>90</v>
      </c>
      <c r="N20" s="37"/>
      <c r="O20" s="18"/>
    </row>
    <row r="21" s="2" customFormat="1" ht="29.25" customHeight="1" spans="1:15">
      <c r="A21" s="18"/>
      <c r="B21" s="18"/>
      <c r="C21" s="18"/>
      <c r="D21" s="24">
        <v>10</v>
      </c>
      <c r="E21" s="23" t="s">
        <v>28</v>
      </c>
      <c r="F21" s="21" t="s">
        <v>91</v>
      </c>
      <c r="G21" s="21" t="s">
        <v>92</v>
      </c>
      <c r="H21" s="24">
        <v>10</v>
      </c>
      <c r="I21" s="24" t="s">
        <v>93</v>
      </c>
      <c r="J21" s="38" t="s">
        <v>94</v>
      </c>
      <c r="K21" s="36">
        <v>44562</v>
      </c>
      <c r="L21" s="36">
        <v>44926</v>
      </c>
      <c r="M21" s="39" t="s">
        <v>95</v>
      </c>
      <c r="N21" s="37"/>
      <c r="O21" s="18"/>
    </row>
    <row r="22" s="2" customFormat="1" ht="28.5" customHeight="1" spans="1:15">
      <c r="A22" s="18"/>
      <c r="B22" s="18"/>
      <c r="C22" s="18"/>
      <c r="D22" s="24">
        <v>25</v>
      </c>
      <c r="E22" s="23" t="s">
        <v>28</v>
      </c>
      <c r="F22" s="21" t="s">
        <v>96</v>
      </c>
      <c r="G22" s="18" t="s">
        <v>55</v>
      </c>
      <c r="H22" s="24">
        <v>25</v>
      </c>
      <c r="I22" s="24" t="s">
        <v>93</v>
      </c>
      <c r="J22" s="38" t="s">
        <v>94</v>
      </c>
      <c r="K22" s="36">
        <v>44562</v>
      </c>
      <c r="L22" s="36">
        <v>44926</v>
      </c>
      <c r="M22" s="39" t="s">
        <v>97</v>
      </c>
      <c r="N22" s="37"/>
      <c r="O22" s="18"/>
    </row>
    <row r="23" s="2" customFormat="1" ht="69" customHeight="1" spans="1:15">
      <c r="A23" s="18"/>
      <c r="B23" s="18"/>
      <c r="C23" s="18"/>
      <c r="D23" s="24">
        <v>50</v>
      </c>
      <c r="E23" s="23" t="s">
        <v>28</v>
      </c>
      <c r="F23" s="21" t="s">
        <v>98</v>
      </c>
      <c r="G23" s="21" t="s">
        <v>99</v>
      </c>
      <c r="H23" s="24">
        <v>50</v>
      </c>
      <c r="I23" s="24" t="s">
        <v>100</v>
      </c>
      <c r="J23" s="38" t="s">
        <v>101</v>
      </c>
      <c r="K23" s="36">
        <v>44287</v>
      </c>
      <c r="L23" s="36">
        <v>44926</v>
      </c>
      <c r="M23" s="39" t="s">
        <v>102</v>
      </c>
      <c r="N23" s="37"/>
      <c r="O23" s="18"/>
    </row>
    <row r="24" s="2" customFormat="1" ht="27" customHeight="1" spans="1:15">
      <c r="A24" s="18"/>
      <c r="B24" s="18"/>
      <c r="C24" s="18"/>
      <c r="D24" s="24">
        <v>165</v>
      </c>
      <c r="E24" s="23" t="s">
        <v>28</v>
      </c>
      <c r="F24" s="21" t="s">
        <v>103</v>
      </c>
      <c r="G24" s="21" t="s">
        <v>104</v>
      </c>
      <c r="H24" s="24">
        <v>165</v>
      </c>
      <c r="I24" s="24" t="s">
        <v>105</v>
      </c>
      <c r="J24" s="38" t="s">
        <v>106</v>
      </c>
      <c r="K24" s="36">
        <v>44562</v>
      </c>
      <c r="L24" s="36">
        <v>44926</v>
      </c>
      <c r="M24" s="39" t="s">
        <v>107</v>
      </c>
      <c r="N24" s="37"/>
      <c r="O24" s="18"/>
    </row>
    <row r="25" s="2" customFormat="1" ht="30" customHeight="1" spans="1:15">
      <c r="A25" s="18"/>
      <c r="B25" s="18"/>
      <c r="C25" s="18"/>
      <c r="D25" s="24">
        <v>10</v>
      </c>
      <c r="E25" s="23" t="s">
        <v>28</v>
      </c>
      <c r="F25" s="21" t="s">
        <v>108</v>
      </c>
      <c r="G25" s="18" t="s">
        <v>55</v>
      </c>
      <c r="H25" s="24">
        <v>10</v>
      </c>
      <c r="I25" s="24" t="s">
        <v>109</v>
      </c>
      <c r="J25" s="38" t="s">
        <v>110</v>
      </c>
      <c r="K25" s="36">
        <v>44562</v>
      </c>
      <c r="L25" s="36">
        <v>44926</v>
      </c>
      <c r="M25" s="39" t="s">
        <v>111</v>
      </c>
      <c r="N25" s="37"/>
      <c r="O25" s="18"/>
    </row>
    <row r="26" s="2" customFormat="1" ht="31.5" customHeight="1" spans="1:15">
      <c r="A26" s="18"/>
      <c r="B26" s="18"/>
      <c r="C26" s="18"/>
      <c r="D26" s="24">
        <v>100</v>
      </c>
      <c r="E26" s="23" t="s">
        <v>28</v>
      </c>
      <c r="F26" s="21" t="s">
        <v>112</v>
      </c>
      <c r="G26" s="18" t="s">
        <v>55</v>
      </c>
      <c r="H26" s="24">
        <v>100</v>
      </c>
      <c r="I26" s="24" t="s">
        <v>113</v>
      </c>
      <c r="J26" s="38" t="s">
        <v>114</v>
      </c>
      <c r="K26" s="36">
        <v>44562</v>
      </c>
      <c r="L26" s="36">
        <v>44926</v>
      </c>
      <c r="M26" s="39" t="s">
        <v>115</v>
      </c>
      <c r="N26" s="37"/>
      <c r="O26" s="18"/>
    </row>
    <row r="27" s="2" customFormat="1" ht="36" customHeight="1" spans="1:15">
      <c r="A27" s="21" t="s">
        <v>116</v>
      </c>
      <c r="B27" s="18" t="s">
        <v>117</v>
      </c>
      <c r="C27" s="18" t="s">
        <v>72</v>
      </c>
      <c r="D27" s="22">
        <v>30</v>
      </c>
      <c r="E27" s="23" t="s">
        <v>28</v>
      </c>
      <c r="F27" s="18" t="s">
        <v>118</v>
      </c>
      <c r="G27" s="18" t="s">
        <v>119</v>
      </c>
      <c r="H27" s="25">
        <v>30</v>
      </c>
      <c r="I27" s="18" t="s">
        <v>36</v>
      </c>
      <c r="J27" s="38" t="s">
        <v>37</v>
      </c>
      <c r="K27" s="36">
        <v>44409</v>
      </c>
      <c r="L27" s="36">
        <v>44896</v>
      </c>
      <c r="M27" s="37" t="s">
        <v>120</v>
      </c>
      <c r="N27" s="37"/>
      <c r="O27" s="18"/>
    </row>
    <row r="28" s="2" customFormat="1" ht="35.25" customHeight="1" spans="1:15">
      <c r="A28" s="21"/>
      <c r="B28" s="18" t="s">
        <v>121</v>
      </c>
      <c r="C28" s="18" t="s">
        <v>27</v>
      </c>
      <c r="D28" s="24">
        <v>410</v>
      </c>
      <c r="E28" s="23"/>
      <c r="F28" s="21"/>
      <c r="G28" s="18"/>
      <c r="H28" s="24">
        <v>410</v>
      </c>
      <c r="I28" s="18"/>
      <c r="J28" s="38"/>
      <c r="K28" s="36"/>
      <c r="L28" s="36"/>
      <c r="M28" s="37"/>
      <c r="N28" s="37"/>
      <c r="O28" s="18"/>
    </row>
    <row r="29" s="2" customFormat="1" ht="45.95" customHeight="1" spans="1:15">
      <c r="A29" s="21" t="s">
        <v>122</v>
      </c>
      <c r="B29" s="18" t="s">
        <v>123</v>
      </c>
      <c r="C29" s="18" t="s">
        <v>27</v>
      </c>
      <c r="D29" s="24">
        <v>1163</v>
      </c>
      <c r="E29" s="23" t="s">
        <v>28</v>
      </c>
      <c r="F29" s="21" t="s">
        <v>124</v>
      </c>
      <c r="G29" s="18" t="s">
        <v>125</v>
      </c>
      <c r="H29" s="24">
        <v>3695</v>
      </c>
      <c r="I29" s="24" t="s">
        <v>100</v>
      </c>
      <c r="J29" s="40" t="s">
        <v>126</v>
      </c>
      <c r="K29" s="36">
        <v>44525</v>
      </c>
      <c r="L29" s="36">
        <v>44676</v>
      </c>
      <c r="M29" s="37" t="s">
        <v>127</v>
      </c>
      <c r="N29" s="37"/>
      <c r="O29" s="18"/>
    </row>
    <row r="30" s="2" customFormat="1" ht="45.95" customHeight="1" spans="1:15">
      <c r="A30" s="21"/>
      <c r="B30" s="18" t="s">
        <v>128</v>
      </c>
      <c r="C30" s="18" t="s">
        <v>27</v>
      </c>
      <c r="D30" s="18">
        <v>2532</v>
      </c>
      <c r="E30" s="23" t="s">
        <v>28</v>
      </c>
      <c r="F30" s="21" t="s">
        <v>124</v>
      </c>
      <c r="G30" s="18"/>
      <c r="H30" s="24"/>
      <c r="I30" s="24" t="s">
        <v>129</v>
      </c>
      <c r="J30" s="40" t="s">
        <v>130</v>
      </c>
      <c r="K30" s="36">
        <v>44525</v>
      </c>
      <c r="L30" s="36">
        <v>44676</v>
      </c>
      <c r="M30" s="37"/>
      <c r="N30" s="37"/>
      <c r="O30" s="18"/>
    </row>
    <row r="31" s="2" customFormat="1" ht="24" customHeight="1" spans="1:256">
      <c r="A31" s="21"/>
      <c r="B31" s="18" t="s">
        <v>131</v>
      </c>
      <c r="C31" s="18" t="s">
        <v>72</v>
      </c>
      <c r="D31" s="24">
        <v>15</v>
      </c>
      <c r="E31" s="23" t="s">
        <v>28</v>
      </c>
      <c r="F31" s="21" t="s">
        <v>124</v>
      </c>
      <c r="G31" s="18"/>
      <c r="H31" s="24">
        <v>693</v>
      </c>
      <c r="I31" s="24" t="s">
        <v>100</v>
      </c>
      <c r="J31" s="40" t="s">
        <v>126</v>
      </c>
      <c r="K31" s="36">
        <v>44525</v>
      </c>
      <c r="L31" s="36">
        <v>44676</v>
      </c>
      <c r="M31" s="37"/>
      <c r="N31" s="37"/>
      <c r="O31" s="18"/>
      <c r="P31" s="41"/>
      <c r="Q31" s="34"/>
      <c r="R31" s="41"/>
      <c r="S31" s="34"/>
      <c r="T31" s="41"/>
      <c r="U31" s="34"/>
      <c r="V31" s="41"/>
      <c r="W31" s="34"/>
      <c r="X31" s="41"/>
      <c r="Y31" s="34"/>
      <c r="Z31" s="41"/>
      <c r="AA31" s="34"/>
      <c r="AB31" s="41"/>
      <c r="AC31" s="34"/>
      <c r="AD31" s="41"/>
      <c r="AE31" s="34"/>
      <c r="AF31" s="41"/>
      <c r="AG31" s="34"/>
      <c r="AH31" s="41"/>
      <c r="AI31" s="34"/>
      <c r="AJ31" s="41"/>
      <c r="AK31" s="34"/>
      <c r="AL31" s="41"/>
      <c r="AM31" s="34"/>
      <c r="AN31" s="41"/>
      <c r="AO31" s="34"/>
      <c r="AP31" s="41"/>
      <c r="AQ31" s="34"/>
      <c r="AR31" s="41"/>
      <c r="AS31" s="34"/>
      <c r="AT31" s="41"/>
      <c r="AU31" s="34"/>
      <c r="AV31" s="41"/>
      <c r="AW31" s="34"/>
      <c r="AX31" s="41"/>
      <c r="AY31" s="34"/>
      <c r="AZ31" s="41"/>
      <c r="BA31" s="34"/>
      <c r="BB31" s="41"/>
      <c r="BC31" s="34"/>
      <c r="BD31" s="41"/>
      <c r="BE31" s="34"/>
      <c r="BF31" s="41"/>
      <c r="BG31" s="34"/>
      <c r="BH31" s="41"/>
      <c r="BI31" s="34"/>
      <c r="BJ31" s="41"/>
      <c r="BK31" s="34"/>
      <c r="BL31" s="41"/>
      <c r="BM31" s="34"/>
      <c r="BN31" s="41"/>
      <c r="BO31" s="34"/>
      <c r="BP31" s="41"/>
      <c r="BQ31" s="34"/>
      <c r="BR31" s="41"/>
      <c r="BS31" s="34"/>
      <c r="BT31" s="41"/>
      <c r="BU31" s="34"/>
      <c r="BV31" s="41"/>
      <c r="BW31" s="34"/>
      <c r="BX31" s="41"/>
      <c r="BY31" s="34"/>
      <c r="BZ31" s="41"/>
      <c r="CA31" s="34"/>
      <c r="CB31" s="41"/>
      <c r="CC31" s="34"/>
      <c r="CD31" s="41"/>
      <c r="CE31" s="34"/>
      <c r="CF31" s="41"/>
      <c r="CG31" s="34"/>
      <c r="CH31" s="41"/>
      <c r="CI31" s="34"/>
      <c r="CJ31" s="41"/>
      <c r="CK31" s="34"/>
      <c r="CL31" s="41"/>
      <c r="CM31" s="34"/>
      <c r="CN31" s="41"/>
      <c r="CO31" s="34"/>
      <c r="CP31" s="41"/>
      <c r="CQ31" s="34"/>
      <c r="CR31" s="41"/>
      <c r="CS31" s="34"/>
      <c r="CT31" s="41"/>
      <c r="CU31" s="34"/>
      <c r="CV31" s="41"/>
      <c r="CW31" s="34"/>
      <c r="CX31" s="41"/>
      <c r="CY31" s="34"/>
      <c r="CZ31" s="41"/>
      <c r="DA31" s="34"/>
      <c r="DB31" s="41"/>
      <c r="DC31" s="34"/>
      <c r="DD31" s="41"/>
      <c r="DE31" s="34"/>
      <c r="DF31" s="41"/>
      <c r="DG31" s="34"/>
      <c r="DH31" s="41"/>
      <c r="DI31" s="34"/>
      <c r="DJ31" s="41"/>
      <c r="DK31" s="34"/>
      <c r="DL31" s="41"/>
      <c r="DM31" s="34"/>
      <c r="DN31" s="41"/>
      <c r="DO31" s="34"/>
      <c r="DP31" s="41"/>
      <c r="DQ31" s="34"/>
      <c r="DR31" s="41"/>
      <c r="DS31" s="34"/>
      <c r="DT31" s="41"/>
      <c r="DU31" s="34"/>
      <c r="DV31" s="41"/>
      <c r="DW31" s="34"/>
      <c r="DX31" s="41"/>
      <c r="DY31" s="34"/>
      <c r="DZ31" s="41"/>
      <c r="EA31" s="34"/>
      <c r="EB31" s="41"/>
      <c r="EC31" s="34"/>
      <c r="ED31" s="41"/>
      <c r="EE31" s="34"/>
      <c r="EF31" s="41"/>
      <c r="EG31" s="34"/>
      <c r="EH31" s="41"/>
      <c r="EI31" s="34"/>
      <c r="EJ31" s="41"/>
      <c r="EK31" s="34"/>
      <c r="EL31" s="41"/>
      <c r="EM31" s="34"/>
      <c r="EN31" s="41"/>
      <c r="EO31" s="34"/>
      <c r="EP31" s="41"/>
      <c r="EQ31" s="34"/>
      <c r="ER31" s="41"/>
      <c r="ES31" s="34"/>
      <c r="ET31" s="41"/>
      <c r="EU31" s="34"/>
      <c r="EV31" s="41"/>
      <c r="EW31" s="34"/>
      <c r="EX31" s="41"/>
      <c r="EY31" s="34"/>
      <c r="EZ31" s="41"/>
      <c r="FA31" s="34"/>
      <c r="FB31" s="41"/>
      <c r="FC31" s="34"/>
      <c r="FD31" s="41"/>
      <c r="FE31" s="34"/>
      <c r="FF31" s="41"/>
      <c r="FG31" s="34"/>
      <c r="FH31" s="41"/>
      <c r="FI31" s="34"/>
      <c r="FJ31" s="41"/>
      <c r="FK31" s="34"/>
      <c r="FL31" s="41"/>
      <c r="FM31" s="34"/>
      <c r="FN31" s="41"/>
      <c r="FO31" s="34"/>
      <c r="FP31" s="41"/>
      <c r="FQ31" s="34"/>
      <c r="FR31" s="41"/>
      <c r="FS31" s="34"/>
      <c r="FT31" s="41"/>
      <c r="FU31" s="34"/>
      <c r="FV31" s="41"/>
      <c r="FW31" s="34"/>
      <c r="FX31" s="41"/>
      <c r="FY31" s="34"/>
      <c r="FZ31" s="41"/>
      <c r="GA31" s="34"/>
      <c r="GB31" s="41"/>
      <c r="GC31" s="34"/>
      <c r="GD31" s="41"/>
      <c r="GE31" s="34"/>
      <c r="GF31" s="41"/>
      <c r="GG31" s="34"/>
      <c r="GH31" s="41"/>
      <c r="GI31" s="34"/>
      <c r="GJ31" s="41"/>
      <c r="GK31" s="34"/>
      <c r="GL31" s="41"/>
      <c r="GM31" s="34"/>
      <c r="GN31" s="41"/>
      <c r="GO31" s="34"/>
      <c r="GP31" s="41"/>
      <c r="GQ31" s="34"/>
      <c r="GR31" s="41"/>
      <c r="GS31" s="34"/>
      <c r="GT31" s="41"/>
      <c r="GU31" s="34"/>
      <c r="GV31" s="41"/>
      <c r="GW31" s="34"/>
      <c r="GX31" s="41"/>
      <c r="GY31" s="34"/>
      <c r="GZ31" s="41"/>
      <c r="HA31" s="34"/>
      <c r="HB31" s="41"/>
      <c r="HC31" s="34"/>
      <c r="HD31" s="41"/>
      <c r="HE31" s="34"/>
      <c r="HF31" s="41"/>
      <c r="HG31" s="34"/>
      <c r="HH31" s="41"/>
      <c r="HI31" s="34"/>
      <c r="HJ31" s="41"/>
      <c r="HK31" s="34"/>
      <c r="HL31" s="41"/>
      <c r="HM31" s="34"/>
      <c r="HN31" s="41"/>
      <c r="HO31" s="34"/>
      <c r="HP31" s="41"/>
      <c r="HQ31" s="34"/>
      <c r="HR31" s="41"/>
      <c r="HS31" s="34"/>
      <c r="HT31" s="41"/>
      <c r="HU31" s="34"/>
      <c r="HV31" s="41"/>
      <c r="HW31" s="34"/>
      <c r="HX31" s="41"/>
      <c r="HY31" s="34"/>
      <c r="HZ31" s="41"/>
      <c r="IA31" s="34"/>
      <c r="IB31" s="41"/>
      <c r="IC31" s="34"/>
      <c r="ID31" s="41"/>
      <c r="IE31" s="34"/>
      <c r="IF31" s="41"/>
      <c r="IG31" s="34"/>
      <c r="IH31" s="41"/>
      <c r="II31" s="34"/>
      <c r="IJ31" s="41"/>
      <c r="IK31" s="34"/>
      <c r="IL31" s="41"/>
      <c r="IM31" s="34"/>
      <c r="IN31" s="41"/>
      <c r="IO31" s="34"/>
      <c r="IP31" s="41"/>
      <c r="IQ31" s="34"/>
      <c r="IR31" s="41"/>
      <c r="IS31" s="34"/>
      <c r="IT31" s="41"/>
      <c r="IU31" s="34"/>
      <c r="IV31" s="41"/>
    </row>
    <row r="32" s="2" customFormat="1" ht="24" customHeight="1" spans="1:256">
      <c r="A32" s="21"/>
      <c r="B32" s="18" t="s">
        <v>132</v>
      </c>
      <c r="C32" s="18" t="s">
        <v>72</v>
      </c>
      <c r="D32" s="24">
        <v>15</v>
      </c>
      <c r="E32" s="23" t="s">
        <v>28</v>
      </c>
      <c r="F32" s="21" t="s">
        <v>124</v>
      </c>
      <c r="G32" s="18"/>
      <c r="H32" s="24"/>
      <c r="I32" s="24" t="s">
        <v>100</v>
      </c>
      <c r="J32" s="40" t="s">
        <v>126</v>
      </c>
      <c r="K32" s="36">
        <v>44525</v>
      </c>
      <c r="L32" s="36">
        <v>44676</v>
      </c>
      <c r="M32" s="37"/>
      <c r="N32" s="37"/>
      <c r="O32" s="18"/>
      <c r="P32" s="41"/>
      <c r="Q32" s="34"/>
      <c r="R32" s="41"/>
      <c r="S32" s="34"/>
      <c r="T32" s="41"/>
      <c r="U32" s="34"/>
      <c r="V32" s="41"/>
      <c r="W32" s="34"/>
      <c r="X32" s="41"/>
      <c r="Y32" s="34"/>
      <c r="Z32" s="41"/>
      <c r="AA32" s="34"/>
      <c r="AB32" s="41"/>
      <c r="AC32" s="34"/>
      <c r="AD32" s="41"/>
      <c r="AE32" s="34"/>
      <c r="AF32" s="41"/>
      <c r="AG32" s="34"/>
      <c r="AH32" s="41"/>
      <c r="AI32" s="34"/>
      <c r="AJ32" s="41"/>
      <c r="AK32" s="34"/>
      <c r="AL32" s="41"/>
      <c r="AM32" s="34"/>
      <c r="AN32" s="41"/>
      <c r="AO32" s="34"/>
      <c r="AP32" s="41"/>
      <c r="AQ32" s="34"/>
      <c r="AR32" s="41"/>
      <c r="AS32" s="34"/>
      <c r="AT32" s="41"/>
      <c r="AU32" s="34"/>
      <c r="AV32" s="41"/>
      <c r="AW32" s="34"/>
      <c r="AX32" s="41"/>
      <c r="AY32" s="34"/>
      <c r="AZ32" s="41"/>
      <c r="BA32" s="34"/>
      <c r="BB32" s="41"/>
      <c r="BC32" s="34"/>
      <c r="BD32" s="41"/>
      <c r="BE32" s="34"/>
      <c r="BF32" s="41"/>
      <c r="BG32" s="34"/>
      <c r="BH32" s="41"/>
      <c r="BI32" s="34"/>
      <c r="BJ32" s="41"/>
      <c r="BK32" s="34"/>
      <c r="BL32" s="41"/>
      <c r="BM32" s="34"/>
      <c r="BN32" s="41"/>
      <c r="BO32" s="34"/>
      <c r="BP32" s="41"/>
      <c r="BQ32" s="34"/>
      <c r="BR32" s="41"/>
      <c r="BS32" s="34"/>
      <c r="BT32" s="41"/>
      <c r="BU32" s="34"/>
      <c r="BV32" s="41"/>
      <c r="BW32" s="34"/>
      <c r="BX32" s="41"/>
      <c r="BY32" s="34"/>
      <c r="BZ32" s="41"/>
      <c r="CA32" s="34"/>
      <c r="CB32" s="41"/>
      <c r="CC32" s="34"/>
      <c r="CD32" s="41"/>
      <c r="CE32" s="34"/>
      <c r="CF32" s="41"/>
      <c r="CG32" s="34"/>
      <c r="CH32" s="41"/>
      <c r="CI32" s="34"/>
      <c r="CJ32" s="41"/>
      <c r="CK32" s="34"/>
      <c r="CL32" s="41"/>
      <c r="CM32" s="34"/>
      <c r="CN32" s="41"/>
      <c r="CO32" s="34"/>
      <c r="CP32" s="41"/>
      <c r="CQ32" s="34"/>
      <c r="CR32" s="41"/>
      <c r="CS32" s="34"/>
      <c r="CT32" s="41"/>
      <c r="CU32" s="34"/>
      <c r="CV32" s="41"/>
      <c r="CW32" s="34"/>
      <c r="CX32" s="41"/>
      <c r="CY32" s="34"/>
      <c r="CZ32" s="41"/>
      <c r="DA32" s="34"/>
      <c r="DB32" s="41"/>
      <c r="DC32" s="34"/>
      <c r="DD32" s="41"/>
      <c r="DE32" s="34"/>
      <c r="DF32" s="41"/>
      <c r="DG32" s="34"/>
      <c r="DH32" s="41"/>
      <c r="DI32" s="34"/>
      <c r="DJ32" s="41"/>
      <c r="DK32" s="34"/>
      <c r="DL32" s="41"/>
      <c r="DM32" s="34"/>
      <c r="DN32" s="41"/>
      <c r="DO32" s="34"/>
      <c r="DP32" s="41"/>
      <c r="DQ32" s="34"/>
      <c r="DR32" s="41"/>
      <c r="DS32" s="34"/>
      <c r="DT32" s="41"/>
      <c r="DU32" s="34"/>
      <c r="DV32" s="41"/>
      <c r="DW32" s="34"/>
      <c r="DX32" s="41"/>
      <c r="DY32" s="34"/>
      <c r="DZ32" s="41"/>
      <c r="EA32" s="34"/>
      <c r="EB32" s="41"/>
      <c r="EC32" s="34"/>
      <c r="ED32" s="41"/>
      <c r="EE32" s="34"/>
      <c r="EF32" s="41"/>
      <c r="EG32" s="34"/>
      <c r="EH32" s="41"/>
      <c r="EI32" s="34"/>
      <c r="EJ32" s="41"/>
      <c r="EK32" s="34"/>
      <c r="EL32" s="41"/>
      <c r="EM32" s="34"/>
      <c r="EN32" s="41"/>
      <c r="EO32" s="34"/>
      <c r="EP32" s="41"/>
      <c r="EQ32" s="34"/>
      <c r="ER32" s="41"/>
      <c r="ES32" s="34"/>
      <c r="ET32" s="41"/>
      <c r="EU32" s="34"/>
      <c r="EV32" s="41"/>
      <c r="EW32" s="34"/>
      <c r="EX32" s="41"/>
      <c r="EY32" s="34"/>
      <c r="EZ32" s="41"/>
      <c r="FA32" s="34"/>
      <c r="FB32" s="41"/>
      <c r="FC32" s="34"/>
      <c r="FD32" s="41"/>
      <c r="FE32" s="34"/>
      <c r="FF32" s="41"/>
      <c r="FG32" s="34"/>
      <c r="FH32" s="41"/>
      <c r="FI32" s="34"/>
      <c r="FJ32" s="41"/>
      <c r="FK32" s="34"/>
      <c r="FL32" s="41"/>
      <c r="FM32" s="34"/>
      <c r="FN32" s="41"/>
      <c r="FO32" s="34"/>
      <c r="FP32" s="41"/>
      <c r="FQ32" s="34"/>
      <c r="FR32" s="41"/>
      <c r="FS32" s="34"/>
      <c r="FT32" s="41"/>
      <c r="FU32" s="34"/>
      <c r="FV32" s="41"/>
      <c r="FW32" s="34"/>
      <c r="FX32" s="41"/>
      <c r="FY32" s="34"/>
      <c r="FZ32" s="41"/>
      <c r="GA32" s="34"/>
      <c r="GB32" s="41"/>
      <c r="GC32" s="34"/>
      <c r="GD32" s="41"/>
      <c r="GE32" s="34"/>
      <c r="GF32" s="41"/>
      <c r="GG32" s="34"/>
      <c r="GH32" s="41"/>
      <c r="GI32" s="34"/>
      <c r="GJ32" s="41"/>
      <c r="GK32" s="34"/>
      <c r="GL32" s="41"/>
      <c r="GM32" s="34"/>
      <c r="GN32" s="41"/>
      <c r="GO32" s="34"/>
      <c r="GP32" s="41"/>
      <c r="GQ32" s="34"/>
      <c r="GR32" s="41"/>
      <c r="GS32" s="34"/>
      <c r="GT32" s="41"/>
      <c r="GU32" s="34"/>
      <c r="GV32" s="41"/>
      <c r="GW32" s="34"/>
      <c r="GX32" s="41"/>
      <c r="GY32" s="34"/>
      <c r="GZ32" s="41"/>
      <c r="HA32" s="34"/>
      <c r="HB32" s="41"/>
      <c r="HC32" s="34"/>
      <c r="HD32" s="41"/>
      <c r="HE32" s="34"/>
      <c r="HF32" s="41"/>
      <c r="HG32" s="34"/>
      <c r="HH32" s="41"/>
      <c r="HI32" s="34"/>
      <c r="HJ32" s="41"/>
      <c r="HK32" s="34"/>
      <c r="HL32" s="41"/>
      <c r="HM32" s="34"/>
      <c r="HN32" s="41"/>
      <c r="HO32" s="34"/>
      <c r="HP32" s="41"/>
      <c r="HQ32" s="34"/>
      <c r="HR32" s="41"/>
      <c r="HS32" s="34"/>
      <c r="HT32" s="41"/>
      <c r="HU32" s="34"/>
      <c r="HV32" s="41"/>
      <c r="HW32" s="34"/>
      <c r="HX32" s="41"/>
      <c r="HY32" s="34"/>
      <c r="HZ32" s="41"/>
      <c r="IA32" s="34"/>
      <c r="IB32" s="41"/>
      <c r="IC32" s="34"/>
      <c r="ID32" s="41"/>
      <c r="IE32" s="34"/>
      <c r="IF32" s="41"/>
      <c r="IG32" s="34"/>
      <c r="IH32" s="41"/>
      <c r="II32" s="34"/>
      <c r="IJ32" s="41"/>
      <c r="IK32" s="34"/>
      <c r="IL32" s="41"/>
      <c r="IM32" s="34"/>
      <c r="IN32" s="41"/>
      <c r="IO32" s="34"/>
      <c r="IP32" s="41"/>
      <c r="IQ32" s="34"/>
      <c r="IR32" s="41"/>
      <c r="IS32" s="34"/>
      <c r="IT32" s="41"/>
      <c r="IU32" s="34"/>
      <c r="IV32" s="41"/>
    </row>
    <row r="33" s="2" customFormat="1" ht="24" customHeight="1" spans="1:256">
      <c r="A33" s="21"/>
      <c r="B33" s="18" t="s">
        <v>128</v>
      </c>
      <c r="C33" s="18" t="s">
        <v>72</v>
      </c>
      <c r="D33" s="24">
        <v>663</v>
      </c>
      <c r="E33" s="23" t="s">
        <v>28</v>
      </c>
      <c r="F33" s="21" t="s">
        <v>124</v>
      </c>
      <c r="G33" s="18"/>
      <c r="H33" s="24"/>
      <c r="I33" s="24" t="s">
        <v>129</v>
      </c>
      <c r="J33" s="40" t="s">
        <v>130</v>
      </c>
      <c r="K33" s="36">
        <v>44525</v>
      </c>
      <c r="L33" s="36">
        <v>44676</v>
      </c>
      <c r="M33" s="37"/>
      <c r="N33" s="37"/>
      <c r="O33" s="18"/>
      <c r="P33" s="41"/>
      <c r="Q33" s="34"/>
      <c r="R33" s="41"/>
      <c r="S33" s="34"/>
      <c r="T33" s="41"/>
      <c r="U33" s="34"/>
      <c r="V33" s="41"/>
      <c r="W33" s="34"/>
      <c r="X33" s="41"/>
      <c r="Y33" s="34"/>
      <c r="Z33" s="41"/>
      <c r="AA33" s="34"/>
      <c r="AB33" s="41"/>
      <c r="AC33" s="34"/>
      <c r="AD33" s="41"/>
      <c r="AE33" s="34"/>
      <c r="AF33" s="41"/>
      <c r="AG33" s="34"/>
      <c r="AH33" s="41"/>
      <c r="AI33" s="34"/>
      <c r="AJ33" s="41"/>
      <c r="AK33" s="34"/>
      <c r="AL33" s="41"/>
      <c r="AM33" s="34"/>
      <c r="AN33" s="41"/>
      <c r="AO33" s="34"/>
      <c r="AP33" s="41"/>
      <c r="AQ33" s="34"/>
      <c r="AR33" s="41"/>
      <c r="AS33" s="34"/>
      <c r="AT33" s="41"/>
      <c r="AU33" s="34"/>
      <c r="AV33" s="41"/>
      <c r="AW33" s="34"/>
      <c r="AX33" s="41"/>
      <c r="AY33" s="34"/>
      <c r="AZ33" s="41"/>
      <c r="BA33" s="34"/>
      <c r="BB33" s="41"/>
      <c r="BC33" s="34"/>
      <c r="BD33" s="41"/>
      <c r="BE33" s="34"/>
      <c r="BF33" s="41"/>
      <c r="BG33" s="34"/>
      <c r="BH33" s="41"/>
      <c r="BI33" s="34"/>
      <c r="BJ33" s="41"/>
      <c r="BK33" s="34"/>
      <c r="BL33" s="41"/>
      <c r="BM33" s="34"/>
      <c r="BN33" s="41"/>
      <c r="BO33" s="34"/>
      <c r="BP33" s="41"/>
      <c r="BQ33" s="34"/>
      <c r="BR33" s="41"/>
      <c r="BS33" s="34"/>
      <c r="BT33" s="41"/>
      <c r="BU33" s="34"/>
      <c r="BV33" s="41"/>
      <c r="BW33" s="34"/>
      <c r="BX33" s="41"/>
      <c r="BY33" s="34"/>
      <c r="BZ33" s="41"/>
      <c r="CA33" s="34"/>
      <c r="CB33" s="41"/>
      <c r="CC33" s="34"/>
      <c r="CD33" s="41"/>
      <c r="CE33" s="34"/>
      <c r="CF33" s="41"/>
      <c r="CG33" s="34"/>
      <c r="CH33" s="41"/>
      <c r="CI33" s="34"/>
      <c r="CJ33" s="41"/>
      <c r="CK33" s="34"/>
      <c r="CL33" s="41"/>
      <c r="CM33" s="34"/>
      <c r="CN33" s="41"/>
      <c r="CO33" s="34"/>
      <c r="CP33" s="41"/>
      <c r="CQ33" s="34"/>
      <c r="CR33" s="41"/>
      <c r="CS33" s="34"/>
      <c r="CT33" s="41"/>
      <c r="CU33" s="34"/>
      <c r="CV33" s="41"/>
      <c r="CW33" s="34"/>
      <c r="CX33" s="41"/>
      <c r="CY33" s="34"/>
      <c r="CZ33" s="41"/>
      <c r="DA33" s="34"/>
      <c r="DB33" s="41"/>
      <c r="DC33" s="34"/>
      <c r="DD33" s="41"/>
      <c r="DE33" s="34"/>
      <c r="DF33" s="41"/>
      <c r="DG33" s="34"/>
      <c r="DH33" s="41"/>
      <c r="DI33" s="34"/>
      <c r="DJ33" s="41"/>
      <c r="DK33" s="34"/>
      <c r="DL33" s="41"/>
      <c r="DM33" s="34"/>
      <c r="DN33" s="41"/>
      <c r="DO33" s="34"/>
      <c r="DP33" s="41"/>
      <c r="DQ33" s="34"/>
      <c r="DR33" s="41"/>
      <c r="DS33" s="34"/>
      <c r="DT33" s="41"/>
      <c r="DU33" s="34"/>
      <c r="DV33" s="41"/>
      <c r="DW33" s="34"/>
      <c r="DX33" s="41"/>
      <c r="DY33" s="34"/>
      <c r="DZ33" s="41"/>
      <c r="EA33" s="34"/>
      <c r="EB33" s="41"/>
      <c r="EC33" s="34"/>
      <c r="ED33" s="41"/>
      <c r="EE33" s="34"/>
      <c r="EF33" s="41"/>
      <c r="EG33" s="34"/>
      <c r="EH33" s="41"/>
      <c r="EI33" s="34"/>
      <c r="EJ33" s="41"/>
      <c r="EK33" s="34"/>
      <c r="EL33" s="41"/>
      <c r="EM33" s="34"/>
      <c r="EN33" s="41"/>
      <c r="EO33" s="34"/>
      <c r="EP33" s="41"/>
      <c r="EQ33" s="34"/>
      <c r="ER33" s="41"/>
      <c r="ES33" s="34"/>
      <c r="ET33" s="41"/>
      <c r="EU33" s="34"/>
      <c r="EV33" s="41"/>
      <c r="EW33" s="34"/>
      <c r="EX33" s="41"/>
      <c r="EY33" s="34"/>
      <c r="EZ33" s="41"/>
      <c r="FA33" s="34"/>
      <c r="FB33" s="41"/>
      <c r="FC33" s="34"/>
      <c r="FD33" s="41"/>
      <c r="FE33" s="34"/>
      <c r="FF33" s="41"/>
      <c r="FG33" s="34"/>
      <c r="FH33" s="41"/>
      <c r="FI33" s="34"/>
      <c r="FJ33" s="41"/>
      <c r="FK33" s="34"/>
      <c r="FL33" s="41"/>
      <c r="FM33" s="34"/>
      <c r="FN33" s="41"/>
      <c r="FO33" s="34"/>
      <c r="FP33" s="41"/>
      <c r="FQ33" s="34"/>
      <c r="FR33" s="41"/>
      <c r="FS33" s="34"/>
      <c r="FT33" s="41"/>
      <c r="FU33" s="34"/>
      <c r="FV33" s="41"/>
      <c r="FW33" s="34"/>
      <c r="FX33" s="41"/>
      <c r="FY33" s="34"/>
      <c r="FZ33" s="41"/>
      <c r="GA33" s="34"/>
      <c r="GB33" s="41"/>
      <c r="GC33" s="34"/>
      <c r="GD33" s="41"/>
      <c r="GE33" s="34"/>
      <c r="GF33" s="41"/>
      <c r="GG33" s="34"/>
      <c r="GH33" s="41"/>
      <c r="GI33" s="34"/>
      <c r="GJ33" s="41"/>
      <c r="GK33" s="34"/>
      <c r="GL33" s="41"/>
      <c r="GM33" s="34"/>
      <c r="GN33" s="41"/>
      <c r="GO33" s="34"/>
      <c r="GP33" s="41"/>
      <c r="GQ33" s="34"/>
      <c r="GR33" s="41"/>
      <c r="GS33" s="34"/>
      <c r="GT33" s="41"/>
      <c r="GU33" s="34"/>
      <c r="GV33" s="41"/>
      <c r="GW33" s="34"/>
      <c r="GX33" s="41"/>
      <c r="GY33" s="34"/>
      <c r="GZ33" s="41"/>
      <c r="HA33" s="34"/>
      <c r="HB33" s="41"/>
      <c r="HC33" s="34"/>
      <c r="HD33" s="41"/>
      <c r="HE33" s="34"/>
      <c r="HF33" s="41"/>
      <c r="HG33" s="34"/>
      <c r="HH33" s="41"/>
      <c r="HI33" s="34"/>
      <c r="HJ33" s="41"/>
      <c r="HK33" s="34"/>
      <c r="HL33" s="41"/>
      <c r="HM33" s="34"/>
      <c r="HN33" s="41"/>
      <c r="HO33" s="34"/>
      <c r="HP33" s="41"/>
      <c r="HQ33" s="34"/>
      <c r="HR33" s="41"/>
      <c r="HS33" s="34"/>
      <c r="HT33" s="41"/>
      <c r="HU33" s="34"/>
      <c r="HV33" s="41"/>
      <c r="HW33" s="34"/>
      <c r="HX33" s="41"/>
      <c r="HY33" s="34"/>
      <c r="HZ33" s="41"/>
      <c r="IA33" s="34"/>
      <c r="IB33" s="41"/>
      <c r="IC33" s="34"/>
      <c r="ID33" s="41"/>
      <c r="IE33" s="34"/>
      <c r="IF33" s="41"/>
      <c r="IG33" s="34"/>
      <c r="IH33" s="41"/>
      <c r="II33" s="34"/>
      <c r="IJ33" s="41"/>
      <c r="IK33" s="34"/>
      <c r="IL33" s="41"/>
      <c r="IM33" s="34"/>
      <c r="IN33" s="41"/>
      <c r="IO33" s="34"/>
      <c r="IP33" s="41"/>
      <c r="IQ33" s="34"/>
      <c r="IR33" s="41"/>
      <c r="IS33" s="34"/>
      <c r="IT33" s="41"/>
      <c r="IU33" s="34"/>
      <c r="IV33" s="41"/>
    </row>
    <row r="34" s="2" customFormat="1" ht="42" customHeight="1" spans="1:256">
      <c r="A34" s="21" t="s">
        <v>133</v>
      </c>
      <c r="B34" s="18" t="s">
        <v>134</v>
      </c>
      <c r="C34" s="18" t="s">
        <v>72</v>
      </c>
      <c r="D34" s="18">
        <v>500</v>
      </c>
      <c r="E34" s="23" t="s">
        <v>28</v>
      </c>
      <c r="F34" s="21" t="s">
        <v>135</v>
      </c>
      <c r="G34" s="18" t="s">
        <v>125</v>
      </c>
      <c r="H34" s="24">
        <v>500</v>
      </c>
      <c r="I34" s="24" t="s">
        <v>136</v>
      </c>
      <c r="J34" s="40" t="s">
        <v>137</v>
      </c>
      <c r="K34" s="36">
        <v>44713</v>
      </c>
      <c r="L34" s="36">
        <v>44896</v>
      </c>
      <c r="M34" s="37"/>
      <c r="N34" s="37"/>
      <c r="O34" s="18"/>
      <c r="P34" s="41"/>
      <c r="Q34" s="34"/>
      <c r="R34" s="41"/>
      <c r="S34" s="34"/>
      <c r="T34" s="41"/>
      <c r="U34" s="34"/>
      <c r="V34" s="41"/>
      <c r="W34" s="34"/>
      <c r="X34" s="41"/>
      <c r="Y34" s="34"/>
      <c r="Z34" s="41"/>
      <c r="AA34" s="34"/>
      <c r="AB34" s="41"/>
      <c r="AC34" s="34"/>
      <c r="AD34" s="41"/>
      <c r="AE34" s="34"/>
      <c r="AF34" s="41"/>
      <c r="AG34" s="34"/>
      <c r="AH34" s="41"/>
      <c r="AI34" s="34"/>
      <c r="AJ34" s="41"/>
      <c r="AK34" s="34"/>
      <c r="AL34" s="41"/>
      <c r="AM34" s="34"/>
      <c r="AN34" s="41"/>
      <c r="AO34" s="34"/>
      <c r="AP34" s="41"/>
      <c r="AQ34" s="34"/>
      <c r="AR34" s="41"/>
      <c r="AS34" s="34"/>
      <c r="AT34" s="41"/>
      <c r="AU34" s="34"/>
      <c r="AV34" s="41"/>
      <c r="AW34" s="34"/>
      <c r="AX34" s="41"/>
      <c r="AY34" s="34"/>
      <c r="AZ34" s="41"/>
      <c r="BA34" s="34"/>
      <c r="BB34" s="41"/>
      <c r="BC34" s="34"/>
      <c r="BD34" s="41"/>
      <c r="BE34" s="34"/>
      <c r="BF34" s="41"/>
      <c r="BG34" s="34"/>
      <c r="BH34" s="41"/>
      <c r="BI34" s="34"/>
      <c r="BJ34" s="41"/>
      <c r="BK34" s="34"/>
      <c r="BL34" s="41"/>
      <c r="BM34" s="34"/>
      <c r="BN34" s="41"/>
      <c r="BO34" s="34"/>
      <c r="BP34" s="41"/>
      <c r="BQ34" s="34"/>
      <c r="BR34" s="41"/>
      <c r="BS34" s="34"/>
      <c r="BT34" s="41"/>
      <c r="BU34" s="34"/>
      <c r="BV34" s="41"/>
      <c r="BW34" s="34"/>
      <c r="BX34" s="41"/>
      <c r="BY34" s="34"/>
      <c r="BZ34" s="41"/>
      <c r="CA34" s="34"/>
      <c r="CB34" s="41"/>
      <c r="CC34" s="34"/>
      <c r="CD34" s="41"/>
      <c r="CE34" s="34"/>
      <c r="CF34" s="41"/>
      <c r="CG34" s="34"/>
      <c r="CH34" s="41"/>
      <c r="CI34" s="34"/>
      <c r="CJ34" s="41"/>
      <c r="CK34" s="34"/>
      <c r="CL34" s="41"/>
      <c r="CM34" s="34"/>
      <c r="CN34" s="41"/>
      <c r="CO34" s="34"/>
      <c r="CP34" s="41"/>
      <c r="CQ34" s="34"/>
      <c r="CR34" s="41"/>
      <c r="CS34" s="34"/>
      <c r="CT34" s="41"/>
      <c r="CU34" s="34"/>
      <c r="CV34" s="41"/>
      <c r="CW34" s="34"/>
      <c r="CX34" s="41"/>
      <c r="CY34" s="34"/>
      <c r="CZ34" s="41"/>
      <c r="DA34" s="34"/>
      <c r="DB34" s="41"/>
      <c r="DC34" s="34"/>
      <c r="DD34" s="41"/>
      <c r="DE34" s="34"/>
      <c r="DF34" s="41"/>
      <c r="DG34" s="34"/>
      <c r="DH34" s="41"/>
      <c r="DI34" s="34"/>
      <c r="DJ34" s="41"/>
      <c r="DK34" s="34"/>
      <c r="DL34" s="41"/>
      <c r="DM34" s="34"/>
      <c r="DN34" s="41"/>
      <c r="DO34" s="34"/>
      <c r="DP34" s="41"/>
      <c r="DQ34" s="34"/>
      <c r="DR34" s="41"/>
      <c r="DS34" s="34"/>
      <c r="DT34" s="41"/>
      <c r="DU34" s="34"/>
      <c r="DV34" s="41"/>
      <c r="DW34" s="34"/>
      <c r="DX34" s="41"/>
      <c r="DY34" s="34"/>
      <c r="DZ34" s="41"/>
      <c r="EA34" s="34"/>
      <c r="EB34" s="41"/>
      <c r="EC34" s="34"/>
      <c r="ED34" s="41"/>
      <c r="EE34" s="34"/>
      <c r="EF34" s="41"/>
      <c r="EG34" s="34"/>
      <c r="EH34" s="41"/>
      <c r="EI34" s="34"/>
      <c r="EJ34" s="41"/>
      <c r="EK34" s="34"/>
      <c r="EL34" s="41"/>
      <c r="EM34" s="34"/>
      <c r="EN34" s="41"/>
      <c r="EO34" s="34"/>
      <c r="EP34" s="41"/>
      <c r="EQ34" s="34"/>
      <c r="ER34" s="41"/>
      <c r="ES34" s="34"/>
      <c r="ET34" s="41"/>
      <c r="EU34" s="34"/>
      <c r="EV34" s="41"/>
      <c r="EW34" s="34"/>
      <c r="EX34" s="41"/>
      <c r="EY34" s="34"/>
      <c r="EZ34" s="41"/>
      <c r="FA34" s="34"/>
      <c r="FB34" s="41"/>
      <c r="FC34" s="34"/>
      <c r="FD34" s="41"/>
      <c r="FE34" s="34"/>
      <c r="FF34" s="41"/>
      <c r="FG34" s="34"/>
      <c r="FH34" s="41"/>
      <c r="FI34" s="34"/>
      <c r="FJ34" s="41"/>
      <c r="FK34" s="34"/>
      <c r="FL34" s="41"/>
      <c r="FM34" s="34"/>
      <c r="FN34" s="41"/>
      <c r="FO34" s="34"/>
      <c r="FP34" s="41"/>
      <c r="FQ34" s="34"/>
      <c r="FR34" s="41"/>
      <c r="FS34" s="34"/>
      <c r="FT34" s="41"/>
      <c r="FU34" s="34"/>
      <c r="FV34" s="41"/>
      <c r="FW34" s="34"/>
      <c r="FX34" s="41"/>
      <c r="FY34" s="34"/>
      <c r="FZ34" s="41"/>
      <c r="GA34" s="34"/>
      <c r="GB34" s="41"/>
      <c r="GC34" s="34"/>
      <c r="GD34" s="41"/>
      <c r="GE34" s="34"/>
      <c r="GF34" s="41"/>
      <c r="GG34" s="34"/>
      <c r="GH34" s="41"/>
      <c r="GI34" s="34"/>
      <c r="GJ34" s="41"/>
      <c r="GK34" s="34"/>
      <c r="GL34" s="41"/>
      <c r="GM34" s="34"/>
      <c r="GN34" s="41"/>
      <c r="GO34" s="34"/>
      <c r="GP34" s="41"/>
      <c r="GQ34" s="34"/>
      <c r="GR34" s="41"/>
      <c r="GS34" s="34"/>
      <c r="GT34" s="41"/>
      <c r="GU34" s="34"/>
      <c r="GV34" s="41"/>
      <c r="GW34" s="34"/>
      <c r="GX34" s="41"/>
      <c r="GY34" s="34"/>
      <c r="GZ34" s="41"/>
      <c r="HA34" s="34"/>
      <c r="HB34" s="41"/>
      <c r="HC34" s="34"/>
      <c r="HD34" s="41"/>
      <c r="HE34" s="34"/>
      <c r="HF34" s="41"/>
      <c r="HG34" s="34"/>
      <c r="HH34" s="41"/>
      <c r="HI34" s="34"/>
      <c r="HJ34" s="41"/>
      <c r="HK34" s="34"/>
      <c r="HL34" s="41"/>
      <c r="HM34" s="34"/>
      <c r="HN34" s="41"/>
      <c r="HO34" s="34"/>
      <c r="HP34" s="41"/>
      <c r="HQ34" s="34"/>
      <c r="HR34" s="41"/>
      <c r="HS34" s="34"/>
      <c r="HT34" s="41"/>
      <c r="HU34" s="34"/>
      <c r="HV34" s="41"/>
      <c r="HW34" s="34"/>
      <c r="HX34" s="41"/>
      <c r="HY34" s="34"/>
      <c r="HZ34" s="41"/>
      <c r="IA34" s="34"/>
      <c r="IB34" s="41"/>
      <c r="IC34" s="34"/>
      <c r="ID34" s="41"/>
      <c r="IE34" s="34"/>
      <c r="IF34" s="41"/>
      <c r="IG34" s="34"/>
      <c r="IH34" s="41"/>
      <c r="II34" s="34"/>
      <c r="IJ34" s="41"/>
      <c r="IK34" s="34"/>
      <c r="IL34" s="41"/>
      <c r="IM34" s="34"/>
      <c r="IN34" s="41"/>
      <c r="IO34" s="34"/>
      <c r="IP34" s="41"/>
      <c r="IQ34" s="34"/>
      <c r="IR34" s="41"/>
      <c r="IS34" s="34"/>
      <c r="IT34" s="41"/>
      <c r="IU34" s="34"/>
      <c r="IV34" s="41"/>
    </row>
    <row r="35" s="2" customFormat="1" ht="21" customHeight="1" spans="1:15">
      <c r="A35" s="17" t="s">
        <v>138</v>
      </c>
      <c r="B35" s="18"/>
      <c r="C35" s="18"/>
      <c r="D35" s="19">
        <f>SUM(D36:D38)</f>
        <v>793</v>
      </c>
      <c r="E35" s="19"/>
      <c r="F35" s="19"/>
      <c r="G35" s="19"/>
      <c r="H35" s="20">
        <f>SUM(H36:H38)</f>
        <v>793</v>
      </c>
      <c r="I35" s="19"/>
      <c r="J35" s="38"/>
      <c r="K35" s="36"/>
      <c r="L35" s="36"/>
      <c r="M35" s="37"/>
      <c r="N35" s="37"/>
      <c r="O35" s="18"/>
    </row>
    <row r="36" s="2" customFormat="1" ht="39" customHeight="1" spans="1:15">
      <c r="A36" s="21" t="s">
        <v>139</v>
      </c>
      <c r="B36" s="18" t="s">
        <v>140</v>
      </c>
      <c r="C36" s="18" t="s">
        <v>27</v>
      </c>
      <c r="D36" s="22">
        <v>662</v>
      </c>
      <c r="E36" s="23" t="s">
        <v>141</v>
      </c>
      <c r="F36" s="26" t="s">
        <v>142</v>
      </c>
      <c r="G36" s="27" t="s">
        <v>143</v>
      </c>
      <c r="H36" s="28">
        <v>662</v>
      </c>
      <c r="I36" s="27" t="s">
        <v>47</v>
      </c>
      <c r="J36" s="42"/>
      <c r="K36" s="43">
        <v>44562</v>
      </c>
      <c r="L36" s="43">
        <v>44896</v>
      </c>
      <c r="M36" s="44" t="s">
        <v>144</v>
      </c>
      <c r="N36" s="37"/>
      <c r="O36" s="18"/>
    </row>
    <row r="37" s="2" customFormat="1" ht="33.95" customHeight="1" spans="1:15">
      <c r="A37" s="21"/>
      <c r="B37" s="18" t="s">
        <v>140</v>
      </c>
      <c r="C37" s="18" t="s">
        <v>27</v>
      </c>
      <c r="D37" s="24">
        <v>70</v>
      </c>
      <c r="E37" s="23" t="s">
        <v>141</v>
      </c>
      <c r="F37" s="26" t="s">
        <v>145</v>
      </c>
      <c r="G37" s="27" t="s">
        <v>146</v>
      </c>
      <c r="H37" s="28">
        <v>70</v>
      </c>
      <c r="I37" s="27" t="s">
        <v>47</v>
      </c>
      <c r="J37" s="42"/>
      <c r="K37" s="43">
        <v>44562</v>
      </c>
      <c r="L37" s="43">
        <v>44896</v>
      </c>
      <c r="M37" s="44" t="s">
        <v>144</v>
      </c>
      <c r="N37" s="37"/>
      <c r="O37" s="18"/>
    </row>
    <row r="38" s="2" customFormat="1" ht="38.1" customHeight="1" spans="1:15">
      <c r="A38" s="21" t="s">
        <v>147</v>
      </c>
      <c r="B38" s="18" t="s">
        <v>148</v>
      </c>
      <c r="C38" s="18" t="s">
        <v>72</v>
      </c>
      <c r="D38" s="18">
        <v>61</v>
      </c>
      <c r="E38" s="23" t="s">
        <v>141</v>
      </c>
      <c r="F38" s="29" t="s">
        <v>149</v>
      </c>
      <c r="G38" s="30" t="s">
        <v>150</v>
      </c>
      <c r="H38" s="31">
        <v>61</v>
      </c>
      <c r="I38" s="27" t="s">
        <v>47</v>
      </c>
      <c r="J38" s="42"/>
      <c r="K38" s="43">
        <v>44562</v>
      </c>
      <c r="L38" s="43">
        <v>44896</v>
      </c>
      <c r="M38" s="44" t="s">
        <v>151</v>
      </c>
      <c r="N38" s="37"/>
      <c r="O38" s="18"/>
    </row>
    <row r="39" s="2" customFormat="1" ht="21" customHeight="1" spans="1:15">
      <c r="A39" s="17" t="s">
        <v>152</v>
      </c>
      <c r="B39" s="18"/>
      <c r="C39" s="18"/>
      <c r="D39" s="16">
        <f>SUM(D40:D95)</f>
        <v>4716</v>
      </c>
      <c r="E39" s="16"/>
      <c r="F39" s="16"/>
      <c r="G39" s="16"/>
      <c r="H39" s="32">
        <f>SUM(H40:H95)</f>
        <v>4716</v>
      </c>
      <c r="I39" s="16"/>
      <c r="J39" s="23"/>
      <c r="K39" s="35"/>
      <c r="L39" s="45"/>
      <c r="M39" s="46"/>
      <c r="N39" s="46"/>
      <c r="O39" s="18"/>
    </row>
    <row r="40" s="2" customFormat="1" ht="39" customHeight="1" spans="1:15">
      <c r="A40" s="33" t="s">
        <v>153</v>
      </c>
      <c r="B40" s="18" t="s">
        <v>154</v>
      </c>
      <c r="C40" s="18" t="s">
        <v>27</v>
      </c>
      <c r="D40" s="24">
        <v>3682</v>
      </c>
      <c r="E40" s="33" t="s">
        <v>155</v>
      </c>
      <c r="F40" s="18" t="s">
        <v>156</v>
      </c>
      <c r="G40" s="18" t="s">
        <v>157</v>
      </c>
      <c r="H40" s="18">
        <v>795</v>
      </c>
      <c r="I40" s="18" t="s">
        <v>158</v>
      </c>
      <c r="J40" s="18" t="s">
        <v>159</v>
      </c>
      <c r="K40" s="36">
        <v>44621</v>
      </c>
      <c r="L40" s="36">
        <v>44896</v>
      </c>
      <c r="M40" s="18" t="s">
        <v>160</v>
      </c>
      <c r="N40" s="46"/>
      <c r="O40" s="18"/>
    </row>
    <row r="41" s="2" customFormat="1" ht="21" customHeight="1" spans="1:15">
      <c r="A41" s="33"/>
      <c r="B41" s="18"/>
      <c r="C41" s="18"/>
      <c r="D41" s="24"/>
      <c r="E41" s="33"/>
      <c r="F41" s="18" t="s">
        <v>161</v>
      </c>
      <c r="G41" s="18" t="s">
        <v>157</v>
      </c>
      <c r="H41" s="18">
        <v>2220</v>
      </c>
      <c r="I41" s="18" t="s">
        <v>100</v>
      </c>
      <c r="J41" s="18" t="s">
        <v>162</v>
      </c>
      <c r="K41" s="36">
        <v>44621</v>
      </c>
      <c r="L41" s="36">
        <v>44896</v>
      </c>
      <c r="M41" s="18" t="s">
        <v>163</v>
      </c>
      <c r="N41" s="46"/>
      <c r="O41" s="18"/>
    </row>
    <row r="42" s="2" customFormat="1" ht="21" customHeight="1" spans="1:15">
      <c r="A42" s="33"/>
      <c r="B42" s="18"/>
      <c r="C42" s="18"/>
      <c r="D42" s="24"/>
      <c r="E42" s="33"/>
      <c r="F42" s="18" t="s">
        <v>164</v>
      </c>
      <c r="G42" s="18" t="s">
        <v>157</v>
      </c>
      <c r="H42" s="18">
        <v>350</v>
      </c>
      <c r="I42" s="18" t="s">
        <v>136</v>
      </c>
      <c r="J42" s="18" t="s">
        <v>165</v>
      </c>
      <c r="K42" s="36">
        <v>44621</v>
      </c>
      <c r="L42" s="36">
        <v>44896</v>
      </c>
      <c r="M42" s="18" t="s">
        <v>166</v>
      </c>
      <c r="N42" s="46"/>
      <c r="O42" s="18"/>
    </row>
    <row r="43" s="2" customFormat="1" ht="21" customHeight="1" spans="1:15">
      <c r="A43" s="33"/>
      <c r="B43" s="18"/>
      <c r="C43" s="18"/>
      <c r="D43" s="24"/>
      <c r="E43" s="33"/>
      <c r="F43" s="18" t="s">
        <v>167</v>
      </c>
      <c r="G43" s="18" t="s">
        <v>157</v>
      </c>
      <c r="H43" s="18">
        <v>5</v>
      </c>
      <c r="I43" s="18" t="s">
        <v>88</v>
      </c>
      <c r="J43" s="18" t="s">
        <v>168</v>
      </c>
      <c r="K43" s="36">
        <v>44621</v>
      </c>
      <c r="L43" s="36">
        <v>44896</v>
      </c>
      <c r="M43" s="18" t="s">
        <v>169</v>
      </c>
      <c r="N43" s="46"/>
      <c r="O43" s="18"/>
    </row>
    <row r="44" s="2" customFormat="1" ht="21" customHeight="1" spans="1:15">
      <c r="A44" s="33"/>
      <c r="B44" s="18"/>
      <c r="C44" s="18"/>
      <c r="D44" s="24"/>
      <c r="E44" s="33"/>
      <c r="F44" s="18" t="s">
        <v>170</v>
      </c>
      <c r="G44" s="18" t="s">
        <v>157</v>
      </c>
      <c r="H44" s="18">
        <v>5</v>
      </c>
      <c r="I44" s="18" t="s">
        <v>171</v>
      </c>
      <c r="J44" s="18" t="s">
        <v>172</v>
      </c>
      <c r="K44" s="36">
        <v>44621</v>
      </c>
      <c r="L44" s="36">
        <v>44896</v>
      </c>
      <c r="M44" s="18" t="s">
        <v>173</v>
      </c>
      <c r="N44" s="46"/>
      <c r="O44" s="18"/>
    </row>
    <row r="45" s="2" customFormat="1" ht="21" customHeight="1" spans="1:15">
      <c r="A45" s="33"/>
      <c r="B45" s="18"/>
      <c r="C45" s="18"/>
      <c r="D45" s="24"/>
      <c r="E45" s="33"/>
      <c r="F45" s="18" t="s">
        <v>174</v>
      </c>
      <c r="G45" s="18" t="s">
        <v>157</v>
      </c>
      <c r="H45" s="18">
        <v>5</v>
      </c>
      <c r="I45" s="18" t="s">
        <v>105</v>
      </c>
      <c r="J45" s="18" t="s">
        <v>175</v>
      </c>
      <c r="K45" s="36">
        <v>44621</v>
      </c>
      <c r="L45" s="36">
        <v>44896</v>
      </c>
      <c r="M45" s="18" t="s">
        <v>176</v>
      </c>
      <c r="N45" s="46"/>
      <c r="O45" s="18"/>
    </row>
    <row r="46" s="2" customFormat="1" ht="21" customHeight="1" spans="1:15">
      <c r="A46" s="33"/>
      <c r="B46" s="18"/>
      <c r="C46" s="18"/>
      <c r="D46" s="24"/>
      <c r="E46" s="33"/>
      <c r="F46" s="18" t="s">
        <v>177</v>
      </c>
      <c r="G46" s="18" t="s">
        <v>157</v>
      </c>
      <c r="H46" s="18">
        <v>5</v>
      </c>
      <c r="I46" s="18" t="s">
        <v>178</v>
      </c>
      <c r="J46" s="18" t="s">
        <v>179</v>
      </c>
      <c r="K46" s="36">
        <v>44621</v>
      </c>
      <c r="L46" s="36">
        <v>44896</v>
      </c>
      <c r="M46" s="18" t="s">
        <v>180</v>
      </c>
      <c r="N46" s="46"/>
      <c r="O46" s="18"/>
    </row>
    <row r="47" s="2" customFormat="1" ht="21" customHeight="1" spans="1:15">
      <c r="A47" s="33"/>
      <c r="B47" s="18"/>
      <c r="C47" s="18"/>
      <c r="D47" s="24"/>
      <c r="E47" s="33"/>
      <c r="F47" s="18" t="s">
        <v>181</v>
      </c>
      <c r="G47" s="18" t="s">
        <v>157</v>
      </c>
      <c r="H47" s="18">
        <v>5</v>
      </c>
      <c r="I47" s="18" t="s">
        <v>100</v>
      </c>
      <c r="J47" s="18" t="s">
        <v>182</v>
      </c>
      <c r="K47" s="36">
        <v>44621</v>
      </c>
      <c r="L47" s="36">
        <v>44896</v>
      </c>
      <c r="M47" s="18" t="s">
        <v>183</v>
      </c>
      <c r="N47" s="46"/>
      <c r="O47" s="18"/>
    </row>
    <row r="48" s="2" customFormat="1" ht="21" customHeight="1" spans="1:15">
      <c r="A48" s="33"/>
      <c r="B48" s="18"/>
      <c r="C48" s="18"/>
      <c r="D48" s="24"/>
      <c r="E48" s="33"/>
      <c r="F48" s="18" t="s">
        <v>184</v>
      </c>
      <c r="G48" s="18" t="s">
        <v>157</v>
      </c>
      <c r="H48" s="18">
        <v>2</v>
      </c>
      <c r="I48" s="18" t="s">
        <v>109</v>
      </c>
      <c r="J48" s="18" t="s">
        <v>185</v>
      </c>
      <c r="K48" s="36">
        <v>44621</v>
      </c>
      <c r="L48" s="36">
        <v>44896</v>
      </c>
      <c r="M48" s="18" t="s">
        <v>186</v>
      </c>
      <c r="N48" s="46"/>
      <c r="O48" s="18"/>
    </row>
    <row r="49" s="2" customFormat="1" ht="21" customHeight="1" spans="1:15">
      <c r="A49" s="33"/>
      <c r="B49" s="18"/>
      <c r="C49" s="18"/>
      <c r="D49" s="24"/>
      <c r="E49" s="33"/>
      <c r="F49" s="18" t="s">
        <v>187</v>
      </c>
      <c r="G49" s="18" t="s">
        <v>157</v>
      </c>
      <c r="H49" s="18">
        <v>2</v>
      </c>
      <c r="I49" s="18" t="s">
        <v>188</v>
      </c>
      <c r="J49" s="18" t="s">
        <v>189</v>
      </c>
      <c r="K49" s="36">
        <v>44621</v>
      </c>
      <c r="L49" s="36">
        <v>44896</v>
      </c>
      <c r="M49" s="18" t="s">
        <v>190</v>
      </c>
      <c r="N49" s="46"/>
      <c r="O49" s="18"/>
    </row>
    <row r="50" s="2" customFormat="1" ht="21" customHeight="1" spans="1:15">
      <c r="A50" s="33"/>
      <c r="B50" s="18"/>
      <c r="C50" s="18"/>
      <c r="D50" s="24"/>
      <c r="E50" s="33"/>
      <c r="F50" s="18" t="s">
        <v>191</v>
      </c>
      <c r="G50" s="18" t="s">
        <v>157</v>
      </c>
      <c r="H50" s="18">
        <v>2</v>
      </c>
      <c r="I50" s="18" t="s">
        <v>192</v>
      </c>
      <c r="J50" s="18" t="s">
        <v>193</v>
      </c>
      <c r="K50" s="36">
        <v>44621</v>
      </c>
      <c r="L50" s="36">
        <v>44896</v>
      </c>
      <c r="M50" s="18" t="s">
        <v>194</v>
      </c>
      <c r="N50" s="46"/>
      <c r="O50" s="18"/>
    </row>
    <row r="51" s="2" customFormat="1" ht="21" customHeight="1" spans="1:15">
      <c r="A51" s="33" t="s">
        <v>153</v>
      </c>
      <c r="B51" s="18" t="s">
        <v>154</v>
      </c>
      <c r="C51" s="18" t="s">
        <v>27</v>
      </c>
      <c r="D51" s="24"/>
      <c r="E51" s="33" t="s">
        <v>155</v>
      </c>
      <c r="F51" s="18" t="s">
        <v>195</v>
      </c>
      <c r="G51" s="18" t="s">
        <v>157</v>
      </c>
      <c r="H51" s="18">
        <v>2</v>
      </c>
      <c r="I51" s="18" t="s">
        <v>196</v>
      </c>
      <c r="J51" s="18" t="s">
        <v>197</v>
      </c>
      <c r="K51" s="36">
        <v>44621</v>
      </c>
      <c r="L51" s="36">
        <v>44896</v>
      </c>
      <c r="M51" s="18" t="s">
        <v>198</v>
      </c>
      <c r="N51" s="46"/>
      <c r="O51" s="18"/>
    </row>
    <row r="52" s="2" customFormat="1" ht="21" customHeight="1" spans="1:15">
      <c r="A52" s="33"/>
      <c r="B52" s="18"/>
      <c r="C52" s="18"/>
      <c r="D52" s="24"/>
      <c r="E52" s="33"/>
      <c r="F52" s="18" t="s">
        <v>199</v>
      </c>
      <c r="G52" s="18" t="s">
        <v>157</v>
      </c>
      <c r="H52" s="18">
        <v>13</v>
      </c>
      <c r="I52" s="18" t="s">
        <v>105</v>
      </c>
      <c r="J52" s="18" t="s">
        <v>200</v>
      </c>
      <c r="K52" s="36">
        <v>44621</v>
      </c>
      <c r="L52" s="36">
        <v>44896</v>
      </c>
      <c r="M52" s="18" t="s">
        <v>201</v>
      </c>
      <c r="N52" s="46"/>
      <c r="O52" s="18"/>
    </row>
    <row r="53" s="2" customFormat="1" ht="21" customHeight="1" spans="1:15">
      <c r="A53" s="33"/>
      <c r="B53" s="18"/>
      <c r="C53" s="18"/>
      <c r="D53" s="24"/>
      <c r="E53" s="33"/>
      <c r="F53" s="18" t="s">
        <v>202</v>
      </c>
      <c r="G53" s="18" t="s">
        <v>157</v>
      </c>
      <c r="H53" s="18">
        <v>9</v>
      </c>
      <c r="I53" s="18" t="s">
        <v>105</v>
      </c>
      <c r="J53" s="18" t="s">
        <v>203</v>
      </c>
      <c r="K53" s="36">
        <v>44621</v>
      </c>
      <c r="L53" s="36">
        <v>44896</v>
      </c>
      <c r="M53" s="18" t="s">
        <v>204</v>
      </c>
      <c r="N53" s="46"/>
      <c r="O53" s="18"/>
    </row>
    <row r="54" s="2" customFormat="1" ht="21" customHeight="1" spans="1:15">
      <c r="A54" s="33"/>
      <c r="B54" s="18"/>
      <c r="C54" s="18"/>
      <c r="D54" s="24"/>
      <c r="E54" s="33"/>
      <c r="F54" s="18" t="s">
        <v>205</v>
      </c>
      <c r="G54" s="18" t="s">
        <v>157</v>
      </c>
      <c r="H54" s="18">
        <v>8</v>
      </c>
      <c r="I54" s="18" t="s">
        <v>93</v>
      </c>
      <c r="J54" s="18" t="s">
        <v>206</v>
      </c>
      <c r="K54" s="36">
        <v>44621</v>
      </c>
      <c r="L54" s="36">
        <v>44896</v>
      </c>
      <c r="M54" s="18" t="s">
        <v>207</v>
      </c>
      <c r="N54" s="46"/>
      <c r="O54" s="18"/>
    </row>
    <row r="55" s="2" customFormat="1" ht="21" customHeight="1" spans="1:15">
      <c r="A55" s="33"/>
      <c r="B55" s="18"/>
      <c r="C55" s="18"/>
      <c r="D55" s="24"/>
      <c r="E55" s="33"/>
      <c r="F55" s="18" t="s">
        <v>208</v>
      </c>
      <c r="G55" s="18" t="s">
        <v>157</v>
      </c>
      <c r="H55" s="18">
        <v>8</v>
      </c>
      <c r="I55" s="18" t="s">
        <v>100</v>
      </c>
      <c r="J55" s="18" t="s">
        <v>209</v>
      </c>
      <c r="K55" s="36">
        <v>44621</v>
      </c>
      <c r="L55" s="36">
        <v>44896</v>
      </c>
      <c r="M55" s="18" t="s">
        <v>210</v>
      </c>
      <c r="N55" s="46"/>
      <c r="O55" s="18"/>
    </row>
    <row r="56" s="2" customFormat="1" ht="21" customHeight="1" spans="1:15">
      <c r="A56" s="33"/>
      <c r="B56" s="18"/>
      <c r="C56" s="18"/>
      <c r="D56" s="24"/>
      <c r="E56" s="33"/>
      <c r="F56" s="18" t="s">
        <v>211</v>
      </c>
      <c r="G56" s="18" t="s">
        <v>157</v>
      </c>
      <c r="H56" s="18">
        <v>8</v>
      </c>
      <c r="I56" s="18" t="s">
        <v>136</v>
      </c>
      <c r="J56" s="18" t="s">
        <v>212</v>
      </c>
      <c r="K56" s="36">
        <v>44621</v>
      </c>
      <c r="L56" s="36">
        <v>44896</v>
      </c>
      <c r="M56" s="18" t="s">
        <v>213</v>
      </c>
      <c r="N56" s="46"/>
      <c r="O56" s="18"/>
    </row>
    <row r="57" s="2" customFormat="1" ht="21" customHeight="1" spans="1:15">
      <c r="A57" s="33"/>
      <c r="B57" s="18"/>
      <c r="C57" s="18"/>
      <c r="D57" s="24"/>
      <c r="E57" s="33"/>
      <c r="F57" s="18" t="s">
        <v>214</v>
      </c>
      <c r="G57" s="18" t="s">
        <v>157</v>
      </c>
      <c r="H57" s="18">
        <v>5</v>
      </c>
      <c r="I57" s="18" t="s">
        <v>100</v>
      </c>
      <c r="J57" s="18" t="s">
        <v>215</v>
      </c>
      <c r="K57" s="36">
        <v>44621</v>
      </c>
      <c r="L57" s="36">
        <v>44896</v>
      </c>
      <c r="M57" s="18" t="s">
        <v>216</v>
      </c>
      <c r="N57" s="46"/>
      <c r="O57" s="18"/>
    </row>
    <row r="58" s="2" customFormat="1" ht="21" customHeight="1" spans="1:15">
      <c r="A58" s="33"/>
      <c r="B58" s="18"/>
      <c r="C58" s="18"/>
      <c r="D58" s="24"/>
      <c r="E58" s="33"/>
      <c r="F58" s="18" t="s">
        <v>217</v>
      </c>
      <c r="G58" s="18" t="s">
        <v>157</v>
      </c>
      <c r="H58" s="18">
        <v>10</v>
      </c>
      <c r="I58" s="18" t="s">
        <v>100</v>
      </c>
      <c r="J58" s="18" t="s">
        <v>182</v>
      </c>
      <c r="K58" s="36">
        <v>44621</v>
      </c>
      <c r="L58" s="36">
        <v>44896</v>
      </c>
      <c r="M58" s="18" t="s">
        <v>218</v>
      </c>
      <c r="N58" s="46"/>
      <c r="O58" s="18"/>
    </row>
    <row r="59" s="2" customFormat="1" ht="21" customHeight="1" spans="1:15">
      <c r="A59" s="33"/>
      <c r="B59" s="18"/>
      <c r="C59" s="18"/>
      <c r="D59" s="24"/>
      <c r="E59" s="33"/>
      <c r="F59" s="18" t="s">
        <v>219</v>
      </c>
      <c r="G59" s="18" t="s">
        <v>157</v>
      </c>
      <c r="H59" s="18">
        <v>6</v>
      </c>
      <c r="I59" s="18" t="s">
        <v>93</v>
      </c>
      <c r="J59" s="18" t="s">
        <v>220</v>
      </c>
      <c r="K59" s="36">
        <v>44621</v>
      </c>
      <c r="L59" s="36">
        <v>44896</v>
      </c>
      <c r="M59" s="18" t="s">
        <v>221</v>
      </c>
      <c r="N59" s="46"/>
      <c r="O59" s="18"/>
    </row>
    <row r="60" s="2" customFormat="1" ht="21" customHeight="1" spans="1:15">
      <c r="A60" s="33"/>
      <c r="B60" s="18"/>
      <c r="C60" s="18"/>
      <c r="D60" s="24"/>
      <c r="E60" s="33"/>
      <c r="F60" s="18" t="s">
        <v>222</v>
      </c>
      <c r="G60" s="18" t="s">
        <v>157</v>
      </c>
      <c r="H60" s="18">
        <v>2</v>
      </c>
      <c r="I60" s="18" t="s">
        <v>178</v>
      </c>
      <c r="J60" s="18" t="s">
        <v>223</v>
      </c>
      <c r="K60" s="36">
        <v>44621</v>
      </c>
      <c r="L60" s="36">
        <v>44896</v>
      </c>
      <c r="M60" s="18" t="s">
        <v>224</v>
      </c>
      <c r="N60" s="46"/>
      <c r="O60" s="18"/>
    </row>
    <row r="61" s="2" customFormat="1" ht="21" customHeight="1" spans="1:15">
      <c r="A61" s="33"/>
      <c r="B61" s="18"/>
      <c r="C61" s="18"/>
      <c r="D61" s="24"/>
      <c r="E61" s="33"/>
      <c r="F61" s="18" t="s">
        <v>225</v>
      </c>
      <c r="G61" s="18" t="s">
        <v>157</v>
      </c>
      <c r="H61" s="18">
        <v>5</v>
      </c>
      <c r="I61" s="18" t="s">
        <v>178</v>
      </c>
      <c r="J61" s="18" t="s">
        <v>223</v>
      </c>
      <c r="K61" s="36">
        <v>44621</v>
      </c>
      <c r="L61" s="36">
        <v>44896</v>
      </c>
      <c r="M61" s="18" t="s">
        <v>226</v>
      </c>
      <c r="N61" s="46"/>
      <c r="O61" s="18"/>
    </row>
    <row r="62" s="2" customFormat="1" ht="21" customHeight="1" spans="1:15">
      <c r="A62" s="33"/>
      <c r="B62" s="18"/>
      <c r="C62" s="18"/>
      <c r="D62" s="24"/>
      <c r="E62" s="33"/>
      <c r="F62" s="18" t="s">
        <v>227</v>
      </c>
      <c r="G62" s="18" t="s">
        <v>157</v>
      </c>
      <c r="H62" s="18">
        <v>10</v>
      </c>
      <c r="I62" s="18" t="s">
        <v>228</v>
      </c>
      <c r="J62" s="18" t="s">
        <v>228</v>
      </c>
      <c r="K62" s="36">
        <v>44621</v>
      </c>
      <c r="L62" s="36">
        <v>44896</v>
      </c>
      <c r="M62" s="18" t="s">
        <v>229</v>
      </c>
      <c r="N62" s="46"/>
      <c r="O62" s="18"/>
    </row>
    <row r="63" s="2" customFormat="1" ht="21" customHeight="1" spans="1:15">
      <c r="A63" s="33"/>
      <c r="B63" s="18"/>
      <c r="C63" s="18"/>
      <c r="D63" s="24"/>
      <c r="E63" s="33"/>
      <c r="F63" s="18" t="s">
        <v>230</v>
      </c>
      <c r="G63" s="18" t="s">
        <v>157</v>
      </c>
      <c r="H63" s="18">
        <v>8.02</v>
      </c>
      <c r="I63" s="18" t="s">
        <v>105</v>
      </c>
      <c r="J63" s="18" t="s">
        <v>231</v>
      </c>
      <c r="K63" s="36">
        <v>44621</v>
      </c>
      <c r="L63" s="36">
        <v>44896</v>
      </c>
      <c r="M63" s="18" t="s">
        <v>232</v>
      </c>
      <c r="N63" s="46"/>
      <c r="O63" s="18"/>
    </row>
    <row r="64" s="2" customFormat="1" ht="21" customHeight="1" spans="1:15">
      <c r="A64" s="33"/>
      <c r="B64" s="18"/>
      <c r="C64" s="18"/>
      <c r="D64" s="24"/>
      <c r="E64" s="33"/>
      <c r="F64" s="18" t="s">
        <v>233</v>
      </c>
      <c r="G64" s="18" t="s">
        <v>157</v>
      </c>
      <c r="H64" s="18">
        <v>10.03</v>
      </c>
      <c r="I64" s="18" t="s">
        <v>105</v>
      </c>
      <c r="J64" s="18" t="s">
        <v>175</v>
      </c>
      <c r="K64" s="36">
        <v>44621</v>
      </c>
      <c r="L64" s="36">
        <v>44896</v>
      </c>
      <c r="M64" s="18" t="s">
        <v>234</v>
      </c>
      <c r="N64" s="46"/>
      <c r="O64" s="18"/>
    </row>
    <row r="65" s="2" customFormat="1" ht="21" customHeight="1" spans="1:15">
      <c r="A65" s="33"/>
      <c r="B65" s="18"/>
      <c r="C65" s="18"/>
      <c r="D65" s="24"/>
      <c r="E65" s="33"/>
      <c r="F65" s="18" t="s">
        <v>235</v>
      </c>
      <c r="G65" s="18" t="s">
        <v>157</v>
      </c>
      <c r="H65" s="18">
        <v>6</v>
      </c>
      <c r="I65" s="18" t="s">
        <v>105</v>
      </c>
      <c r="J65" s="18" t="s">
        <v>236</v>
      </c>
      <c r="K65" s="36">
        <v>44621</v>
      </c>
      <c r="L65" s="36">
        <v>44896</v>
      </c>
      <c r="M65" s="18" t="s">
        <v>237</v>
      </c>
      <c r="N65" s="46"/>
      <c r="O65" s="18"/>
    </row>
    <row r="66" s="2" customFormat="1" ht="21" customHeight="1" spans="1:15">
      <c r="A66" s="33"/>
      <c r="B66" s="18"/>
      <c r="C66" s="18"/>
      <c r="D66" s="24"/>
      <c r="E66" s="33"/>
      <c r="F66" s="18" t="s">
        <v>238</v>
      </c>
      <c r="G66" s="18" t="s">
        <v>157</v>
      </c>
      <c r="H66" s="18">
        <v>10.01</v>
      </c>
      <c r="I66" s="18" t="s">
        <v>136</v>
      </c>
      <c r="J66" s="18" t="s">
        <v>239</v>
      </c>
      <c r="K66" s="36">
        <v>44621</v>
      </c>
      <c r="L66" s="36">
        <v>44896</v>
      </c>
      <c r="M66" s="18" t="s">
        <v>240</v>
      </c>
      <c r="N66" s="46"/>
      <c r="O66" s="18"/>
    </row>
    <row r="67" s="2" customFormat="1" ht="21" customHeight="1" spans="1:15">
      <c r="A67" s="33"/>
      <c r="B67" s="18"/>
      <c r="C67" s="18"/>
      <c r="D67" s="24"/>
      <c r="E67" s="33"/>
      <c r="F67" s="18" t="s">
        <v>241</v>
      </c>
      <c r="G67" s="18" t="s">
        <v>157</v>
      </c>
      <c r="H67" s="18">
        <v>4</v>
      </c>
      <c r="I67" s="18" t="s">
        <v>136</v>
      </c>
      <c r="J67" s="18" t="s">
        <v>239</v>
      </c>
      <c r="K67" s="36">
        <v>44621</v>
      </c>
      <c r="L67" s="36">
        <v>44896</v>
      </c>
      <c r="M67" s="18" t="s">
        <v>242</v>
      </c>
      <c r="N67" s="46"/>
      <c r="O67" s="18"/>
    </row>
    <row r="68" s="2" customFormat="1" ht="21" customHeight="1" spans="1:15">
      <c r="A68" s="33"/>
      <c r="B68" s="18"/>
      <c r="C68" s="18"/>
      <c r="D68" s="24"/>
      <c r="E68" s="33"/>
      <c r="F68" s="18" t="s">
        <v>243</v>
      </c>
      <c r="G68" s="18" t="s">
        <v>157</v>
      </c>
      <c r="H68" s="18">
        <v>4</v>
      </c>
      <c r="I68" s="18" t="s">
        <v>244</v>
      </c>
      <c r="J68" s="18" t="s">
        <v>245</v>
      </c>
      <c r="K68" s="36">
        <v>44621</v>
      </c>
      <c r="L68" s="36">
        <v>44896</v>
      </c>
      <c r="M68" s="18" t="s">
        <v>246</v>
      </c>
      <c r="N68" s="46"/>
      <c r="O68" s="18"/>
    </row>
    <row r="69" s="2" customFormat="1" ht="21" customHeight="1" spans="1:15">
      <c r="A69" s="33"/>
      <c r="B69" s="18"/>
      <c r="C69" s="18"/>
      <c r="D69" s="24"/>
      <c r="E69" s="33"/>
      <c r="F69" s="18" t="s">
        <v>247</v>
      </c>
      <c r="G69" s="18" t="s">
        <v>157</v>
      </c>
      <c r="H69" s="18">
        <v>6.21</v>
      </c>
      <c r="I69" s="18" t="s">
        <v>244</v>
      </c>
      <c r="J69" s="18" t="s">
        <v>248</v>
      </c>
      <c r="K69" s="36">
        <v>44621</v>
      </c>
      <c r="L69" s="36">
        <v>44896</v>
      </c>
      <c r="M69" s="18" t="s">
        <v>249</v>
      </c>
      <c r="N69" s="46"/>
      <c r="O69" s="18"/>
    </row>
    <row r="70" s="2" customFormat="1" ht="21" customHeight="1" spans="1:15">
      <c r="A70" s="33"/>
      <c r="B70" s="18"/>
      <c r="C70" s="18"/>
      <c r="D70" s="24"/>
      <c r="E70" s="33"/>
      <c r="F70" s="18" t="s">
        <v>250</v>
      </c>
      <c r="G70" s="18" t="s">
        <v>157</v>
      </c>
      <c r="H70" s="18">
        <v>8</v>
      </c>
      <c r="I70" s="18" t="s">
        <v>93</v>
      </c>
      <c r="J70" s="18" t="s">
        <v>251</v>
      </c>
      <c r="K70" s="36">
        <v>44621</v>
      </c>
      <c r="L70" s="36">
        <v>44896</v>
      </c>
      <c r="M70" s="18" t="s">
        <v>252</v>
      </c>
      <c r="N70" s="46"/>
      <c r="O70" s="18"/>
    </row>
    <row r="71" s="2" customFormat="1" ht="21" customHeight="1" spans="1:15">
      <c r="A71" s="33"/>
      <c r="B71" s="18"/>
      <c r="C71" s="18"/>
      <c r="D71" s="24"/>
      <c r="E71" s="33"/>
      <c r="F71" s="18" t="s">
        <v>253</v>
      </c>
      <c r="G71" s="18" t="s">
        <v>157</v>
      </c>
      <c r="H71" s="18">
        <v>6.08</v>
      </c>
      <c r="I71" s="18" t="s">
        <v>93</v>
      </c>
      <c r="J71" s="18" t="s">
        <v>254</v>
      </c>
      <c r="K71" s="36">
        <v>44621</v>
      </c>
      <c r="L71" s="36">
        <v>44896</v>
      </c>
      <c r="M71" s="18" t="s">
        <v>255</v>
      </c>
      <c r="N71" s="46"/>
      <c r="O71" s="18"/>
    </row>
    <row r="72" s="2" customFormat="1" ht="21" customHeight="1" spans="1:15">
      <c r="A72" s="33"/>
      <c r="B72" s="18"/>
      <c r="C72" s="18"/>
      <c r="D72" s="24"/>
      <c r="E72" s="33"/>
      <c r="F72" s="18" t="s">
        <v>256</v>
      </c>
      <c r="G72" s="18" t="s">
        <v>157</v>
      </c>
      <c r="H72" s="18">
        <v>3.56</v>
      </c>
      <c r="I72" s="18" t="s">
        <v>88</v>
      </c>
      <c r="J72" s="18" t="s">
        <v>257</v>
      </c>
      <c r="K72" s="36">
        <v>44621</v>
      </c>
      <c r="L72" s="36">
        <v>44896</v>
      </c>
      <c r="M72" s="18" t="s">
        <v>258</v>
      </c>
      <c r="N72" s="46"/>
      <c r="O72" s="18"/>
    </row>
    <row r="73" s="2" customFormat="1" ht="21" customHeight="1" spans="1:15">
      <c r="A73" s="33"/>
      <c r="B73" s="18"/>
      <c r="C73" s="18"/>
      <c r="D73" s="24"/>
      <c r="E73" s="33"/>
      <c r="F73" s="18" t="s">
        <v>259</v>
      </c>
      <c r="G73" s="18" t="s">
        <v>157</v>
      </c>
      <c r="H73" s="18">
        <v>2</v>
      </c>
      <c r="I73" s="18" t="s">
        <v>88</v>
      </c>
      <c r="J73" s="18" t="s">
        <v>260</v>
      </c>
      <c r="K73" s="36">
        <v>44621</v>
      </c>
      <c r="L73" s="36">
        <v>44896</v>
      </c>
      <c r="M73" s="18" t="s">
        <v>261</v>
      </c>
      <c r="N73" s="46"/>
      <c r="O73" s="18"/>
    </row>
    <row r="74" s="2" customFormat="1" ht="21" customHeight="1" spans="1:15">
      <c r="A74" s="33"/>
      <c r="B74" s="18"/>
      <c r="C74" s="18"/>
      <c r="D74" s="24"/>
      <c r="E74" s="33"/>
      <c r="F74" s="18" t="s">
        <v>262</v>
      </c>
      <c r="G74" s="18" t="s">
        <v>157</v>
      </c>
      <c r="H74" s="18">
        <v>2.54</v>
      </c>
      <c r="I74" s="18" t="s">
        <v>88</v>
      </c>
      <c r="J74" s="18" t="s">
        <v>260</v>
      </c>
      <c r="K74" s="36">
        <v>44621</v>
      </c>
      <c r="L74" s="36">
        <v>44896</v>
      </c>
      <c r="M74" s="18" t="s">
        <v>263</v>
      </c>
      <c r="N74" s="46"/>
      <c r="O74" s="18"/>
    </row>
    <row r="75" s="2" customFormat="1" ht="21" customHeight="1" spans="1:15">
      <c r="A75" s="33"/>
      <c r="B75" s="18"/>
      <c r="C75" s="18"/>
      <c r="D75" s="24"/>
      <c r="E75" s="33"/>
      <c r="F75" s="18" t="s">
        <v>264</v>
      </c>
      <c r="G75" s="18" t="s">
        <v>157</v>
      </c>
      <c r="H75" s="18">
        <v>2</v>
      </c>
      <c r="I75" s="18" t="s">
        <v>171</v>
      </c>
      <c r="J75" s="18" t="s">
        <v>265</v>
      </c>
      <c r="K75" s="36">
        <v>44621</v>
      </c>
      <c r="L75" s="36">
        <v>44896</v>
      </c>
      <c r="M75" s="18" t="s">
        <v>266</v>
      </c>
      <c r="N75" s="46"/>
      <c r="O75" s="18"/>
    </row>
    <row r="76" s="2" customFormat="1" ht="21" customHeight="1" spans="1:15">
      <c r="A76" s="33"/>
      <c r="B76" s="18"/>
      <c r="C76" s="18"/>
      <c r="D76" s="24"/>
      <c r="E76" s="33"/>
      <c r="F76" s="18" t="s">
        <v>267</v>
      </c>
      <c r="G76" s="18" t="s">
        <v>157</v>
      </c>
      <c r="H76" s="18">
        <v>2.52</v>
      </c>
      <c r="I76" s="18" t="s">
        <v>171</v>
      </c>
      <c r="J76" s="18" t="s">
        <v>268</v>
      </c>
      <c r="K76" s="36">
        <v>44621</v>
      </c>
      <c r="L76" s="36">
        <v>44896</v>
      </c>
      <c r="M76" s="18" t="s">
        <v>269</v>
      </c>
      <c r="N76" s="46"/>
      <c r="O76" s="18"/>
    </row>
    <row r="77" s="2" customFormat="1" ht="21" customHeight="1" spans="1:15">
      <c r="A77" s="33"/>
      <c r="B77" s="18"/>
      <c r="C77" s="18"/>
      <c r="D77" s="24"/>
      <c r="E77" s="33"/>
      <c r="F77" s="18" t="s">
        <v>270</v>
      </c>
      <c r="G77" s="18" t="s">
        <v>157</v>
      </c>
      <c r="H77" s="18">
        <v>4.06</v>
      </c>
      <c r="I77" s="18" t="s">
        <v>171</v>
      </c>
      <c r="J77" s="18" t="s">
        <v>271</v>
      </c>
      <c r="K77" s="36">
        <v>44621</v>
      </c>
      <c r="L77" s="36">
        <v>44896</v>
      </c>
      <c r="M77" s="18" t="s">
        <v>272</v>
      </c>
      <c r="N77" s="46"/>
      <c r="O77" s="18"/>
    </row>
    <row r="78" s="2" customFormat="1" ht="21" customHeight="1" spans="1:15">
      <c r="A78" s="33"/>
      <c r="B78" s="18"/>
      <c r="C78" s="18"/>
      <c r="D78" s="24"/>
      <c r="E78" s="33"/>
      <c r="F78" s="18" t="s">
        <v>273</v>
      </c>
      <c r="G78" s="18" t="s">
        <v>157</v>
      </c>
      <c r="H78" s="18">
        <v>5.02</v>
      </c>
      <c r="I78" s="18" t="s">
        <v>171</v>
      </c>
      <c r="J78" s="18" t="s">
        <v>274</v>
      </c>
      <c r="K78" s="36">
        <v>44621</v>
      </c>
      <c r="L78" s="36">
        <v>44896</v>
      </c>
      <c r="M78" s="18" t="s">
        <v>275</v>
      </c>
      <c r="N78" s="46"/>
      <c r="O78" s="18"/>
    </row>
    <row r="79" s="2" customFormat="1" ht="21" customHeight="1" spans="1:15">
      <c r="A79" s="33"/>
      <c r="B79" s="18"/>
      <c r="C79" s="18"/>
      <c r="D79" s="24"/>
      <c r="E79" s="33"/>
      <c r="F79" s="18" t="s">
        <v>276</v>
      </c>
      <c r="G79" s="18" t="s">
        <v>157</v>
      </c>
      <c r="H79" s="18">
        <v>2.04</v>
      </c>
      <c r="I79" s="18" t="s">
        <v>171</v>
      </c>
      <c r="J79" s="18" t="s">
        <v>277</v>
      </c>
      <c r="K79" s="36">
        <v>44621</v>
      </c>
      <c r="L79" s="36">
        <v>44896</v>
      </c>
      <c r="M79" s="18" t="s">
        <v>278</v>
      </c>
      <c r="N79" s="46"/>
      <c r="O79" s="18"/>
    </row>
    <row r="80" s="2" customFormat="1" ht="21" customHeight="1" spans="1:15">
      <c r="A80" s="33"/>
      <c r="B80" s="18"/>
      <c r="C80" s="18"/>
      <c r="D80" s="24"/>
      <c r="E80" s="33"/>
      <c r="F80" s="18" t="s">
        <v>279</v>
      </c>
      <c r="G80" s="18" t="s">
        <v>157</v>
      </c>
      <c r="H80" s="18">
        <v>2.5</v>
      </c>
      <c r="I80" s="18" t="s">
        <v>178</v>
      </c>
      <c r="J80" s="18" t="s">
        <v>179</v>
      </c>
      <c r="K80" s="36">
        <v>44621</v>
      </c>
      <c r="L80" s="36">
        <v>44896</v>
      </c>
      <c r="M80" s="18" t="s">
        <v>280</v>
      </c>
      <c r="N80" s="46"/>
      <c r="O80" s="18"/>
    </row>
    <row r="81" s="2" customFormat="1" ht="21" customHeight="1" spans="1:15">
      <c r="A81" s="33"/>
      <c r="B81" s="18"/>
      <c r="C81" s="18"/>
      <c r="D81" s="24"/>
      <c r="E81" s="33"/>
      <c r="F81" s="18" t="s">
        <v>281</v>
      </c>
      <c r="G81" s="18" t="s">
        <v>157</v>
      </c>
      <c r="H81" s="18">
        <v>1.1</v>
      </c>
      <c r="I81" s="18" t="s">
        <v>196</v>
      </c>
      <c r="J81" s="18" t="s">
        <v>282</v>
      </c>
      <c r="K81" s="36">
        <v>44621</v>
      </c>
      <c r="L81" s="36">
        <v>44896</v>
      </c>
      <c r="M81" s="18" t="s">
        <v>283</v>
      </c>
      <c r="N81" s="46"/>
      <c r="O81" s="18"/>
    </row>
    <row r="82" s="2" customFormat="1" ht="21" customHeight="1" spans="1:15">
      <c r="A82" s="33"/>
      <c r="B82" s="18"/>
      <c r="C82" s="18"/>
      <c r="D82" s="24"/>
      <c r="E82" s="33"/>
      <c r="F82" s="18" t="s">
        <v>284</v>
      </c>
      <c r="G82" s="18" t="s">
        <v>157</v>
      </c>
      <c r="H82" s="18">
        <v>1.51</v>
      </c>
      <c r="I82" s="18" t="s">
        <v>196</v>
      </c>
      <c r="J82" s="18" t="s">
        <v>197</v>
      </c>
      <c r="K82" s="36">
        <v>44621</v>
      </c>
      <c r="L82" s="36">
        <v>44896</v>
      </c>
      <c r="M82" s="18" t="s">
        <v>285</v>
      </c>
      <c r="N82" s="46"/>
      <c r="O82" s="18"/>
    </row>
    <row r="83" s="2" customFormat="1" ht="21" customHeight="1" spans="1:15">
      <c r="A83" s="33" t="s">
        <v>153</v>
      </c>
      <c r="B83" s="18" t="s">
        <v>154</v>
      </c>
      <c r="C83" s="18" t="s">
        <v>27</v>
      </c>
      <c r="D83" s="24"/>
      <c r="E83" s="33" t="s">
        <v>155</v>
      </c>
      <c r="F83" s="18" t="s">
        <v>286</v>
      </c>
      <c r="G83" s="18" t="s">
        <v>157</v>
      </c>
      <c r="H83" s="18">
        <v>10.05</v>
      </c>
      <c r="I83" s="18" t="s">
        <v>188</v>
      </c>
      <c r="J83" s="18" t="s">
        <v>287</v>
      </c>
      <c r="K83" s="36">
        <v>44621</v>
      </c>
      <c r="L83" s="36">
        <v>44896</v>
      </c>
      <c r="M83" s="18" t="s">
        <v>288</v>
      </c>
      <c r="N83" s="46"/>
      <c r="O83" s="18"/>
    </row>
    <row r="84" s="2" customFormat="1" ht="21" customHeight="1" spans="1:15">
      <c r="A84" s="33"/>
      <c r="B84" s="18"/>
      <c r="C84" s="18"/>
      <c r="D84" s="24"/>
      <c r="E84" s="33"/>
      <c r="F84" s="18" t="s">
        <v>289</v>
      </c>
      <c r="G84" s="18" t="s">
        <v>157</v>
      </c>
      <c r="H84" s="18">
        <v>0.5</v>
      </c>
      <c r="I84" s="18" t="s">
        <v>188</v>
      </c>
      <c r="J84" s="18" t="s">
        <v>290</v>
      </c>
      <c r="K84" s="36">
        <v>44621</v>
      </c>
      <c r="L84" s="36">
        <v>44896</v>
      </c>
      <c r="M84" s="18" t="s">
        <v>291</v>
      </c>
      <c r="N84" s="46"/>
      <c r="O84" s="18"/>
    </row>
    <row r="85" s="2" customFormat="1" ht="21" customHeight="1" spans="1:15">
      <c r="A85" s="33"/>
      <c r="B85" s="18"/>
      <c r="C85" s="18"/>
      <c r="D85" s="24"/>
      <c r="E85" s="33"/>
      <c r="F85" s="18" t="s">
        <v>292</v>
      </c>
      <c r="G85" s="18" t="s">
        <v>157</v>
      </c>
      <c r="H85" s="18">
        <v>1.51</v>
      </c>
      <c r="I85" s="18" t="s">
        <v>100</v>
      </c>
      <c r="J85" s="18" t="s">
        <v>293</v>
      </c>
      <c r="K85" s="36">
        <v>44621</v>
      </c>
      <c r="L85" s="36">
        <v>44896</v>
      </c>
      <c r="M85" s="18" t="s">
        <v>294</v>
      </c>
      <c r="N85" s="46"/>
      <c r="O85" s="18"/>
    </row>
    <row r="86" s="2" customFormat="1" ht="21" customHeight="1" spans="1:15">
      <c r="A86" s="33"/>
      <c r="B86" s="18"/>
      <c r="C86" s="18"/>
      <c r="D86" s="24"/>
      <c r="E86" s="33"/>
      <c r="F86" s="18" t="s">
        <v>295</v>
      </c>
      <c r="G86" s="18" t="s">
        <v>157</v>
      </c>
      <c r="H86" s="18">
        <v>8.01</v>
      </c>
      <c r="I86" s="18" t="s">
        <v>100</v>
      </c>
      <c r="J86" s="18" t="s">
        <v>296</v>
      </c>
      <c r="K86" s="36">
        <v>44621</v>
      </c>
      <c r="L86" s="36">
        <v>44896</v>
      </c>
      <c r="M86" s="18" t="s">
        <v>297</v>
      </c>
      <c r="N86" s="46"/>
      <c r="O86" s="18"/>
    </row>
    <row r="87" s="2" customFormat="1" ht="21" customHeight="1" spans="1:15">
      <c r="A87" s="33"/>
      <c r="B87" s="18"/>
      <c r="C87" s="18"/>
      <c r="D87" s="24"/>
      <c r="E87" s="33"/>
      <c r="F87" s="18" t="s">
        <v>298</v>
      </c>
      <c r="G87" s="18" t="s">
        <v>157</v>
      </c>
      <c r="H87" s="18">
        <v>3.51</v>
      </c>
      <c r="I87" s="18" t="s">
        <v>100</v>
      </c>
      <c r="J87" s="18" t="s">
        <v>299</v>
      </c>
      <c r="K87" s="36">
        <v>44621</v>
      </c>
      <c r="L87" s="36">
        <v>44896</v>
      </c>
      <c r="M87" s="18" t="s">
        <v>300</v>
      </c>
      <c r="N87" s="46"/>
      <c r="O87" s="18"/>
    </row>
    <row r="88" s="2" customFormat="1" ht="21" customHeight="1" spans="1:15">
      <c r="A88" s="33"/>
      <c r="B88" s="18"/>
      <c r="C88" s="18"/>
      <c r="D88" s="24"/>
      <c r="E88" s="33"/>
      <c r="F88" s="18" t="s">
        <v>301</v>
      </c>
      <c r="G88" s="18" t="s">
        <v>157</v>
      </c>
      <c r="H88" s="18">
        <v>40</v>
      </c>
      <c r="I88" s="18" t="s">
        <v>228</v>
      </c>
      <c r="J88" s="18" t="s">
        <v>228</v>
      </c>
      <c r="K88" s="36">
        <v>44621</v>
      </c>
      <c r="L88" s="36">
        <v>44896</v>
      </c>
      <c r="M88" s="18" t="s">
        <v>302</v>
      </c>
      <c r="N88" s="46"/>
      <c r="O88" s="18"/>
    </row>
    <row r="89" s="2" customFormat="1" ht="21" customHeight="1" spans="1:15">
      <c r="A89" s="33"/>
      <c r="B89" s="18"/>
      <c r="C89" s="18"/>
      <c r="D89" s="24"/>
      <c r="E89" s="33"/>
      <c r="F89" s="18" t="s">
        <v>303</v>
      </c>
      <c r="G89" s="18" t="s">
        <v>157</v>
      </c>
      <c r="H89" s="18">
        <v>14.7</v>
      </c>
      <c r="I89" s="18" t="s">
        <v>228</v>
      </c>
      <c r="J89" s="18" t="s">
        <v>228</v>
      </c>
      <c r="K89" s="36">
        <v>44621</v>
      </c>
      <c r="L89" s="36">
        <v>44896</v>
      </c>
      <c r="M89" s="18" t="s">
        <v>304</v>
      </c>
      <c r="N89" s="46"/>
      <c r="O89" s="18"/>
    </row>
    <row r="90" s="2" customFormat="1" ht="21" customHeight="1" spans="1:15">
      <c r="A90" s="33"/>
      <c r="B90" s="18"/>
      <c r="C90" s="18"/>
      <c r="D90" s="24"/>
      <c r="E90" s="33"/>
      <c r="F90" s="18" t="s">
        <v>305</v>
      </c>
      <c r="G90" s="18" t="s">
        <v>157</v>
      </c>
      <c r="H90" s="18">
        <v>10</v>
      </c>
      <c r="I90" s="18" t="s">
        <v>228</v>
      </c>
      <c r="J90" s="18" t="s">
        <v>228</v>
      </c>
      <c r="K90" s="36">
        <v>44621</v>
      </c>
      <c r="L90" s="36">
        <v>44896</v>
      </c>
      <c r="M90" s="18" t="s">
        <v>306</v>
      </c>
      <c r="N90" s="46"/>
      <c r="O90" s="18"/>
    </row>
    <row r="91" s="2" customFormat="1" ht="21" customHeight="1" spans="1:15">
      <c r="A91" s="33"/>
      <c r="B91" s="18"/>
      <c r="C91" s="18"/>
      <c r="D91" s="24"/>
      <c r="E91" s="33"/>
      <c r="F91" s="18" t="s">
        <v>307</v>
      </c>
      <c r="G91" s="18" t="s">
        <v>157</v>
      </c>
      <c r="H91" s="18">
        <v>5</v>
      </c>
      <c r="I91" s="18" t="s">
        <v>228</v>
      </c>
      <c r="J91" s="18" t="s">
        <v>228</v>
      </c>
      <c r="K91" s="36">
        <v>44621</v>
      </c>
      <c r="L91" s="36">
        <v>44896</v>
      </c>
      <c r="M91" s="18" t="s">
        <v>308</v>
      </c>
      <c r="N91" s="46"/>
      <c r="O91" s="18"/>
    </row>
    <row r="92" s="2" customFormat="1" ht="21" customHeight="1" spans="1:15">
      <c r="A92" s="33"/>
      <c r="B92" s="18"/>
      <c r="C92" s="18"/>
      <c r="D92" s="24"/>
      <c r="E92" s="33"/>
      <c r="F92" s="18" t="s">
        <v>309</v>
      </c>
      <c r="G92" s="18" t="s">
        <v>157</v>
      </c>
      <c r="H92" s="18">
        <v>15.52</v>
      </c>
      <c r="I92" s="18" t="s">
        <v>228</v>
      </c>
      <c r="J92" s="18" t="s">
        <v>228</v>
      </c>
      <c r="K92" s="36">
        <v>44621</v>
      </c>
      <c r="L92" s="36">
        <v>44896</v>
      </c>
      <c r="M92" s="18" t="s">
        <v>310</v>
      </c>
      <c r="N92" s="46"/>
      <c r="O92" s="18"/>
    </row>
    <row r="93" s="2" customFormat="1" ht="36" customHeight="1" spans="1:15">
      <c r="A93" s="33"/>
      <c r="B93" s="48" t="s">
        <v>311</v>
      </c>
      <c r="C93" s="48" t="s">
        <v>72</v>
      </c>
      <c r="D93" s="49">
        <v>100</v>
      </c>
      <c r="E93" s="50" t="s">
        <v>155</v>
      </c>
      <c r="F93" s="18" t="s">
        <v>312</v>
      </c>
      <c r="G93" s="18" t="s">
        <v>157</v>
      </c>
      <c r="H93" s="18">
        <v>100</v>
      </c>
      <c r="I93" s="18" t="s">
        <v>93</v>
      </c>
      <c r="J93" s="18" t="s">
        <v>313</v>
      </c>
      <c r="K93" s="36">
        <v>44621</v>
      </c>
      <c r="L93" s="36">
        <v>44896</v>
      </c>
      <c r="M93" s="48" t="s">
        <v>314</v>
      </c>
      <c r="N93" s="60"/>
      <c r="O93" s="18"/>
    </row>
    <row r="94" s="2" customFormat="1" ht="23.1" customHeight="1" spans="1:15">
      <c r="A94" s="33"/>
      <c r="B94" s="48" t="s">
        <v>315</v>
      </c>
      <c r="C94" s="48" t="s">
        <v>72</v>
      </c>
      <c r="D94" s="49">
        <v>500</v>
      </c>
      <c r="E94" s="50" t="s">
        <v>155</v>
      </c>
      <c r="F94" s="18" t="s">
        <v>316</v>
      </c>
      <c r="G94" s="18" t="s">
        <v>157</v>
      </c>
      <c r="H94" s="18">
        <v>500</v>
      </c>
      <c r="I94" s="18" t="s">
        <v>100</v>
      </c>
      <c r="J94" s="18" t="s">
        <v>162</v>
      </c>
      <c r="K94" s="36">
        <v>44621</v>
      </c>
      <c r="L94" s="36">
        <v>44896</v>
      </c>
      <c r="M94" s="18" t="s">
        <v>163</v>
      </c>
      <c r="N94" s="37"/>
      <c r="O94" s="18"/>
    </row>
    <row r="95" s="2" customFormat="1" ht="66.95" customHeight="1" spans="1:15">
      <c r="A95" s="33"/>
      <c r="B95" s="18" t="s">
        <v>317</v>
      </c>
      <c r="C95" s="18" t="s">
        <v>72</v>
      </c>
      <c r="D95" s="24">
        <v>434</v>
      </c>
      <c r="E95" s="33" t="s">
        <v>155</v>
      </c>
      <c r="F95" s="18" t="s">
        <v>318</v>
      </c>
      <c r="G95" s="18" t="s">
        <v>157</v>
      </c>
      <c r="H95" s="18">
        <v>434</v>
      </c>
      <c r="I95" s="18" t="s">
        <v>319</v>
      </c>
      <c r="J95" s="18" t="s">
        <v>319</v>
      </c>
      <c r="K95" s="36">
        <v>44621</v>
      </c>
      <c r="L95" s="36">
        <v>44896</v>
      </c>
      <c r="M95" s="48" t="s">
        <v>320</v>
      </c>
      <c r="N95" s="37"/>
      <c r="O95" s="18"/>
    </row>
    <row r="96" s="2" customFormat="1" ht="24" customHeight="1" spans="1:15">
      <c r="A96" s="17" t="s">
        <v>321</v>
      </c>
      <c r="B96" s="18"/>
      <c r="C96" s="18"/>
      <c r="D96" s="16">
        <f>SUM(D97:D104)</f>
        <v>6415</v>
      </c>
      <c r="E96" s="16"/>
      <c r="F96" s="16"/>
      <c r="G96" s="16"/>
      <c r="H96" s="32">
        <f>SUM(H97:H104)</f>
        <v>6415</v>
      </c>
      <c r="I96" s="16"/>
      <c r="J96" s="18"/>
      <c r="K96" s="35"/>
      <c r="L96" s="35"/>
      <c r="M96" s="48"/>
      <c r="N96" s="18"/>
      <c r="O96" s="18"/>
    </row>
    <row r="97" s="2" customFormat="1" ht="34.5" customHeight="1" spans="1:15">
      <c r="A97" s="51" t="s">
        <v>322</v>
      </c>
      <c r="B97" s="52" t="s">
        <v>323</v>
      </c>
      <c r="C97" s="52" t="s">
        <v>27</v>
      </c>
      <c r="D97" s="53">
        <v>5269</v>
      </c>
      <c r="E97" s="52" t="s">
        <v>324</v>
      </c>
      <c r="F97" s="51" t="s">
        <v>325</v>
      </c>
      <c r="G97" s="51" t="s">
        <v>326</v>
      </c>
      <c r="H97" s="54">
        <v>352</v>
      </c>
      <c r="I97" s="54" t="s">
        <v>319</v>
      </c>
      <c r="J97" s="52" t="s">
        <v>327</v>
      </c>
      <c r="K97" s="61">
        <v>44562</v>
      </c>
      <c r="L97" s="61">
        <v>44896</v>
      </c>
      <c r="M97" s="18" t="s">
        <v>328</v>
      </c>
      <c r="N97" s="81" t="s">
        <v>329</v>
      </c>
      <c r="O97" s="48" t="s">
        <v>330</v>
      </c>
    </row>
    <row r="98" s="2" customFormat="1" ht="34.5" customHeight="1" spans="1:15">
      <c r="A98" s="51"/>
      <c r="B98" s="52"/>
      <c r="C98" s="52"/>
      <c r="D98" s="53"/>
      <c r="E98" s="52" t="s">
        <v>324</v>
      </c>
      <c r="F98" s="51" t="s">
        <v>331</v>
      </c>
      <c r="G98" s="51" t="s">
        <v>332</v>
      </c>
      <c r="H98" s="54">
        <v>1777</v>
      </c>
      <c r="I98" s="54" t="s">
        <v>319</v>
      </c>
      <c r="J98" s="52" t="s">
        <v>333</v>
      </c>
      <c r="K98" s="61">
        <v>44562</v>
      </c>
      <c r="L98" s="61">
        <v>44896</v>
      </c>
      <c r="M98" s="18" t="s">
        <v>334</v>
      </c>
      <c r="N98" s="81" t="s">
        <v>335</v>
      </c>
      <c r="O98" s="48" t="s">
        <v>336</v>
      </c>
    </row>
    <row r="99" s="2" customFormat="1" ht="34.5" customHeight="1" spans="1:15">
      <c r="A99" s="51"/>
      <c r="B99" s="52"/>
      <c r="C99" s="52"/>
      <c r="D99" s="53"/>
      <c r="E99" s="52" t="s">
        <v>324</v>
      </c>
      <c r="F99" s="51" t="s">
        <v>337</v>
      </c>
      <c r="G99" s="51" t="s">
        <v>338</v>
      </c>
      <c r="H99" s="54">
        <v>470</v>
      </c>
      <c r="I99" s="54" t="s">
        <v>319</v>
      </c>
      <c r="J99" s="52" t="s">
        <v>339</v>
      </c>
      <c r="K99" s="61">
        <v>44562</v>
      </c>
      <c r="L99" s="61">
        <v>44896</v>
      </c>
      <c r="M99" s="18" t="s">
        <v>340</v>
      </c>
      <c r="N99" s="81" t="s">
        <v>341</v>
      </c>
      <c r="O99" s="48"/>
    </row>
    <row r="100" s="2" customFormat="1" ht="34.5" customHeight="1" spans="1:15">
      <c r="A100" s="51"/>
      <c r="B100" s="52"/>
      <c r="C100" s="52"/>
      <c r="D100" s="53"/>
      <c r="E100" s="52" t="s">
        <v>324</v>
      </c>
      <c r="F100" s="51" t="s">
        <v>342</v>
      </c>
      <c r="G100" s="51" t="s">
        <v>343</v>
      </c>
      <c r="H100" s="54">
        <v>2670</v>
      </c>
      <c r="I100" s="54" t="s">
        <v>319</v>
      </c>
      <c r="J100" s="52" t="s">
        <v>344</v>
      </c>
      <c r="K100" s="61">
        <v>44562</v>
      </c>
      <c r="L100" s="61">
        <v>44896</v>
      </c>
      <c r="M100" s="18" t="s">
        <v>345</v>
      </c>
      <c r="N100" s="81" t="s">
        <v>346</v>
      </c>
      <c r="O100" s="48" t="s">
        <v>347</v>
      </c>
    </row>
    <row r="101" s="2" customFormat="1" ht="36.75" customHeight="1" spans="1:15">
      <c r="A101" s="51"/>
      <c r="B101" s="52"/>
      <c r="C101" s="55" t="s">
        <v>72</v>
      </c>
      <c r="D101" s="53">
        <v>99</v>
      </c>
      <c r="E101" s="52" t="s">
        <v>324</v>
      </c>
      <c r="F101" s="51" t="s">
        <v>331</v>
      </c>
      <c r="G101" s="51" t="s">
        <v>332</v>
      </c>
      <c r="H101" s="54">
        <v>99</v>
      </c>
      <c r="I101" s="54" t="s">
        <v>319</v>
      </c>
      <c r="J101" s="52" t="s">
        <v>333</v>
      </c>
      <c r="K101" s="61">
        <v>44562</v>
      </c>
      <c r="L101" s="61">
        <v>44896</v>
      </c>
      <c r="M101" s="18" t="s">
        <v>334</v>
      </c>
      <c r="N101" s="81" t="s">
        <v>346</v>
      </c>
      <c r="O101" s="48" t="s">
        <v>347</v>
      </c>
    </row>
    <row r="102" s="2" customFormat="1" ht="36.75" customHeight="1" spans="1:15">
      <c r="A102" s="51"/>
      <c r="B102" s="52" t="s">
        <v>348</v>
      </c>
      <c r="C102" s="52" t="s">
        <v>27</v>
      </c>
      <c r="D102" s="53">
        <v>579</v>
      </c>
      <c r="E102" s="52" t="s">
        <v>324</v>
      </c>
      <c r="F102" s="51" t="s">
        <v>331</v>
      </c>
      <c r="G102" s="51" t="s">
        <v>349</v>
      </c>
      <c r="H102" s="54">
        <v>579</v>
      </c>
      <c r="I102" s="54" t="s">
        <v>319</v>
      </c>
      <c r="J102" s="52" t="s">
        <v>333</v>
      </c>
      <c r="K102" s="61">
        <v>44562</v>
      </c>
      <c r="L102" s="61">
        <v>44896</v>
      </c>
      <c r="M102" s="18" t="s">
        <v>334</v>
      </c>
      <c r="N102" s="81" t="s">
        <v>346</v>
      </c>
      <c r="O102" s="48" t="s">
        <v>350</v>
      </c>
    </row>
    <row r="103" s="2" customFormat="1" ht="36.75" customHeight="1" spans="1:15">
      <c r="A103" s="51"/>
      <c r="B103" s="52" t="s">
        <v>351</v>
      </c>
      <c r="C103" s="52" t="s">
        <v>27</v>
      </c>
      <c r="D103" s="53">
        <v>378</v>
      </c>
      <c r="E103" s="52" t="s">
        <v>324</v>
      </c>
      <c r="F103" s="51" t="s">
        <v>352</v>
      </c>
      <c r="G103" s="52" t="s">
        <v>353</v>
      </c>
      <c r="H103" s="54">
        <v>378</v>
      </c>
      <c r="I103" s="54" t="s">
        <v>319</v>
      </c>
      <c r="J103" s="52" t="s">
        <v>339</v>
      </c>
      <c r="K103" s="61">
        <v>44562</v>
      </c>
      <c r="L103" s="61">
        <v>44896</v>
      </c>
      <c r="M103" s="62" t="s">
        <v>354</v>
      </c>
      <c r="N103" s="81" t="s">
        <v>355</v>
      </c>
      <c r="O103" s="48" t="s">
        <v>356</v>
      </c>
    </row>
    <row r="104" s="2" customFormat="1" ht="43.5" customHeight="1" spans="1:15">
      <c r="A104" s="51" t="s">
        <v>357</v>
      </c>
      <c r="B104" s="52" t="s">
        <v>358</v>
      </c>
      <c r="C104" s="55" t="s">
        <v>72</v>
      </c>
      <c r="D104" s="53">
        <v>90</v>
      </c>
      <c r="E104" s="52" t="s">
        <v>324</v>
      </c>
      <c r="F104" s="51" t="s">
        <v>359</v>
      </c>
      <c r="G104" s="51" t="s">
        <v>360</v>
      </c>
      <c r="H104" s="53">
        <v>90</v>
      </c>
      <c r="I104" s="54" t="s">
        <v>319</v>
      </c>
      <c r="J104" s="52" t="s">
        <v>361</v>
      </c>
      <c r="K104" s="61">
        <v>44562</v>
      </c>
      <c r="L104" s="61">
        <v>44896</v>
      </c>
      <c r="M104" s="63" t="s">
        <v>362</v>
      </c>
      <c r="N104" s="81" t="s">
        <v>363</v>
      </c>
      <c r="O104" s="52"/>
    </row>
    <row r="105" s="2" customFormat="1" ht="31.5" customHeight="1" spans="1:15">
      <c r="A105" s="17" t="s">
        <v>364</v>
      </c>
      <c r="B105" s="18"/>
      <c r="C105" s="18"/>
      <c r="D105" s="16">
        <f>SUM(D106:D109)</f>
        <v>225</v>
      </c>
      <c r="E105" s="16"/>
      <c r="F105" s="16"/>
      <c r="G105" s="16"/>
      <c r="H105" s="32">
        <f>SUM(H106:H109)</f>
        <v>225</v>
      </c>
      <c r="I105" s="16"/>
      <c r="J105" s="18"/>
      <c r="K105" s="35"/>
      <c r="L105" s="35"/>
      <c r="M105" s="18"/>
      <c r="N105" s="64"/>
      <c r="O105" s="18"/>
    </row>
    <row r="106" s="2" customFormat="1" ht="32.25" customHeight="1" spans="1:15">
      <c r="A106" s="21" t="s">
        <v>365</v>
      </c>
      <c r="B106" s="18" t="s">
        <v>366</v>
      </c>
      <c r="C106" s="52" t="s">
        <v>27</v>
      </c>
      <c r="D106" s="24">
        <v>200</v>
      </c>
      <c r="E106" s="23" t="s">
        <v>367</v>
      </c>
      <c r="F106" s="56" t="s">
        <v>368</v>
      </c>
      <c r="G106" s="56" t="s">
        <v>369</v>
      </c>
      <c r="H106" s="24">
        <v>200</v>
      </c>
      <c r="I106" s="52" t="s">
        <v>188</v>
      </c>
      <c r="J106" s="52" t="s">
        <v>370</v>
      </c>
      <c r="K106" s="36">
        <v>44562</v>
      </c>
      <c r="L106" s="36">
        <v>44896</v>
      </c>
      <c r="M106" s="37" t="s">
        <v>371</v>
      </c>
      <c r="N106" s="65"/>
      <c r="O106" s="18"/>
    </row>
    <row r="107" s="2" customFormat="1" ht="34.5" customHeight="1" spans="1:15">
      <c r="A107" s="21"/>
      <c r="B107" s="18" t="s">
        <v>372</v>
      </c>
      <c r="C107" s="52"/>
      <c r="D107" s="24">
        <v>25</v>
      </c>
      <c r="E107" s="23" t="s">
        <v>367</v>
      </c>
      <c r="F107" s="23" t="s">
        <v>373</v>
      </c>
      <c r="G107" s="56" t="s">
        <v>374</v>
      </c>
      <c r="H107" s="24">
        <v>5</v>
      </c>
      <c r="I107" s="52" t="s">
        <v>171</v>
      </c>
      <c r="J107" s="18" t="s">
        <v>268</v>
      </c>
      <c r="K107" s="36">
        <v>44562</v>
      </c>
      <c r="L107" s="36">
        <v>44896</v>
      </c>
      <c r="M107" s="60" t="s">
        <v>375</v>
      </c>
      <c r="N107" s="65"/>
      <c r="O107" s="18"/>
    </row>
    <row r="108" s="2" customFormat="1" ht="43.5" customHeight="1" spans="1:15">
      <c r="A108" s="21"/>
      <c r="B108" s="18"/>
      <c r="C108" s="52"/>
      <c r="D108" s="24"/>
      <c r="E108" s="23"/>
      <c r="F108" s="23"/>
      <c r="G108" s="56" t="s">
        <v>349</v>
      </c>
      <c r="H108" s="24">
        <v>10</v>
      </c>
      <c r="I108" s="52" t="s">
        <v>171</v>
      </c>
      <c r="J108" s="18" t="s">
        <v>277</v>
      </c>
      <c r="K108" s="36"/>
      <c r="L108" s="36"/>
      <c r="M108" s="60" t="s">
        <v>376</v>
      </c>
      <c r="N108" s="65"/>
      <c r="O108" s="18"/>
    </row>
    <row r="109" s="2" customFormat="1" ht="38.1" customHeight="1" spans="1:15">
      <c r="A109" s="21"/>
      <c r="B109" s="18"/>
      <c r="C109" s="52"/>
      <c r="D109" s="24"/>
      <c r="E109" s="23"/>
      <c r="F109" s="23"/>
      <c r="G109" s="56" t="s">
        <v>349</v>
      </c>
      <c r="H109" s="24">
        <v>10</v>
      </c>
      <c r="I109" s="52" t="s">
        <v>100</v>
      </c>
      <c r="J109" s="18" t="s">
        <v>182</v>
      </c>
      <c r="K109" s="36">
        <v>44562</v>
      </c>
      <c r="L109" s="36">
        <v>44896</v>
      </c>
      <c r="M109" s="37" t="s">
        <v>377</v>
      </c>
      <c r="N109" s="65"/>
      <c r="O109" s="18"/>
    </row>
    <row r="110" s="2" customFormat="1" ht="21" customHeight="1" spans="1:15">
      <c r="A110" s="17" t="s">
        <v>378</v>
      </c>
      <c r="B110" s="18"/>
      <c r="C110" s="18"/>
      <c r="D110" s="16">
        <f>SUM(D111:D114)</f>
        <v>2683</v>
      </c>
      <c r="E110" s="16"/>
      <c r="F110" s="16"/>
      <c r="G110" s="16"/>
      <c r="H110" s="32">
        <f>SUM(H111:H114)</f>
        <v>2683</v>
      </c>
      <c r="I110" s="16"/>
      <c r="J110" s="66"/>
      <c r="K110" s="36"/>
      <c r="L110" s="36"/>
      <c r="M110" s="67"/>
      <c r="N110" s="67"/>
      <c r="O110" s="18"/>
    </row>
    <row r="111" s="2" customFormat="1" ht="30.75" customHeight="1" spans="1:15">
      <c r="A111" s="21" t="s">
        <v>379</v>
      </c>
      <c r="B111" s="18" t="s">
        <v>380</v>
      </c>
      <c r="C111" s="57" t="s">
        <v>27</v>
      </c>
      <c r="D111" s="24">
        <v>750</v>
      </c>
      <c r="E111" s="23" t="s">
        <v>381</v>
      </c>
      <c r="F111" s="18" t="s">
        <v>382</v>
      </c>
      <c r="G111" s="24" t="s">
        <v>383</v>
      </c>
      <c r="H111" s="58">
        <v>750</v>
      </c>
      <c r="I111" s="24" t="s">
        <v>384</v>
      </c>
      <c r="J111" s="18" t="s">
        <v>385</v>
      </c>
      <c r="K111" s="36">
        <v>44562</v>
      </c>
      <c r="L111" s="36">
        <v>44896</v>
      </c>
      <c r="M111" s="37" t="s">
        <v>386</v>
      </c>
      <c r="N111" s="67"/>
      <c r="O111" s="18"/>
    </row>
    <row r="112" s="2" customFormat="1" ht="33" customHeight="1" spans="1:15">
      <c r="A112" s="21"/>
      <c r="B112" s="18"/>
      <c r="C112" s="57"/>
      <c r="D112" s="24"/>
      <c r="E112" s="23"/>
      <c r="F112" s="18"/>
      <c r="G112" s="24"/>
      <c r="H112" s="58"/>
      <c r="I112" s="24"/>
      <c r="J112" s="18"/>
      <c r="K112" s="36"/>
      <c r="L112" s="36"/>
      <c r="M112" s="37"/>
      <c r="N112" s="67"/>
      <c r="O112" s="18"/>
    </row>
    <row r="113" s="2" customFormat="1" ht="48.95" customHeight="1" spans="1:15">
      <c r="A113" s="21" t="s">
        <v>387</v>
      </c>
      <c r="B113" s="18" t="s">
        <v>380</v>
      </c>
      <c r="C113" s="55" t="s">
        <v>27</v>
      </c>
      <c r="D113" s="24">
        <v>280</v>
      </c>
      <c r="E113" s="23" t="s">
        <v>381</v>
      </c>
      <c r="F113" s="21" t="s">
        <v>388</v>
      </c>
      <c r="G113" s="21" t="s">
        <v>389</v>
      </c>
      <c r="H113" s="58">
        <v>280</v>
      </c>
      <c r="I113" s="24" t="s">
        <v>390</v>
      </c>
      <c r="J113" s="21" t="s">
        <v>391</v>
      </c>
      <c r="K113" s="36">
        <v>44562</v>
      </c>
      <c r="L113" s="36">
        <v>44896</v>
      </c>
      <c r="M113" s="37" t="s">
        <v>392</v>
      </c>
      <c r="N113" s="63"/>
      <c r="O113" s="18"/>
    </row>
    <row r="114" s="2" customFormat="1" ht="39" customHeight="1" spans="1:256">
      <c r="A114" s="21" t="s">
        <v>393</v>
      </c>
      <c r="B114" s="18" t="s">
        <v>394</v>
      </c>
      <c r="C114" s="55" t="s">
        <v>27</v>
      </c>
      <c r="D114" s="24">
        <v>1653</v>
      </c>
      <c r="E114" s="23" t="s">
        <v>381</v>
      </c>
      <c r="F114" s="21" t="s">
        <v>395</v>
      </c>
      <c r="G114" s="21" t="s">
        <v>396</v>
      </c>
      <c r="H114" s="24">
        <v>1653</v>
      </c>
      <c r="I114" s="24" t="s">
        <v>319</v>
      </c>
      <c r="J114" s="18" t="s">
        <v>397</v>
      </c>
      <c r="K114" s="36">
        <v>44562</v>
      </c>
      <c r="L114" s="36">
        <v>44896</v>
      </c>
      <c r="M114" s="37" t="s">
        <v>398</v>
      </c>
      <c r="N114" s="63"/>
      <c r="O114" s="18"/>
      <c r="P114" s="41"/>
      <c r="Q114" s="34"/>
      <c r="R114" s="41"/>
      <c r="S114" s="34"/>
      <c r="T114" s="41"/>
      <c r="U114" s="34"/>
      <c r="V114" s="41"/>
      <c r="W114" s="34"/>
      <c r="X114" s="41"/>
      <c r="Y114" s="34"/>
      <c r="Z114" s="41"/>
      <c r="AA114" s="34"/>
      <c r="AB114" s="41"/>
      <c r="AC114" s="34"/>
      <c r="AD114" s="41"/>
      <c r="AE114" s="34"/>
      <c r="AF114" s="41"/>
      <c r="AG114" s="34"/>
      <c r="AH114" s="41"/>
      <c r="AI114" s="34"/>
      <c r="AJ114" s="41"/>
      <c r="AK114" s="34"/>
      <c r="AL114" s="41"/>
      <c r="AM114" s="34"/>
      <c r="AN114" s="41"/>
      <c r="AO114" s="34"/>
      <c r="AP114" s="41"/>
      <c r="AQ114" s="34"/>
      <c r="AR114" s="41"/>
      <c r="AS114" s="34"/>
      <c r="AT114" s="41"/>
      <c r="AU114" s="34"/>
      <c r="AV114" s="41"/>
      <c r="AW114" s="34"/>
      <c r="AX114" s="41"/>
      <c r="AY114" s="34"/>
      <c r="AZ114" s="41"/>
      <c r="BA114" s="34"/>
      <c r="BB114" s="41"/>
      <c r="BC114" s="34"/>
      <c r="BD114" s="41"/>
      <c r="BE114" s="34"/>
      <c r="BF114" s="41"/>
      <c r="BG114" s="34"/>
      <c r="BH114" s="41"/>
      <c r="BI114" s="34"/>
      <c r="BJ114" s="41"/>
      <c r="BK114" s="34"/>
      <c r="BL114" s="41"/>
      <c r="BM114" s="34"/>
      <c r="BN114" s="41"/>
      <c r="BO114" s="34"/>
      <c r="BP114" s="41"/>
      <c r="BQ114" s="34"/>
      <c r="BR114" s="41"/>
      <c r="BS114" s="34"/>
      <c r="BT114" s="41"/>
      <c r="BU114" s="34"/>
      <c r="BV114" s="41"/>
      <c r="BW114" s="34"/>
      <c r="BX114" s="41"/>
      <c r="BY114" s="34"/>
      <c r="BZ114" s="41"/>
      <c r="CA114" s="34"/>
      <c r="CB114" s="41"/>
      <c r="CC114" s="34"/>
      <c r="CD114" s="41"/>
      <c r="CE114" s="34"/>
      <c r="CF114" s="41"/>
      <c r="CG114" s="34"/>
      <c r="CH114" s="41"/>
      <c r="CI114" s="34"/>
      <c r="CJ114" s="41"/>
      <c r="CK114" s="34"/>
      <c r="CL114" s="41"/>
      <c r="CM114" s="34"/>
      <c r="CN114" s="41"/>
      <c r="CO114" s="34"/>
      <c r="CP114" s="41"/>
      <c r="CQ114" s="34"/>
      <c r="CR114" s="41"/>
      <c r="CS114" s="34"/>
      <c r="CT114" s="41"/>
      <c r="CU114" s="34"/>
      <c r="CV114" s="41"/>
      <c r="CW114" s="34"/>
      <c r="CX114" s="41"/>
      <c r="CY114" s="34"/>
      <c r="CZ114" s="41"/>
      <c r="DA114" s="34"/>
      <c r="DB114" s="41"/>
      <c r="DC114" s="34"/>
      <c r="DD114" s="41"/>
      <c r="DE114" s="34"/>
      <c r="DF114" s="41"/>
      <c r="DG114" s="34"/>
      <c r="DH114" s="41"/>
      <c r="DI114" s="34"/>
      <c r="DJ114" s="41"/>
      <c r="DK114" s="34"/>
      <c r="DL114" s="41"/>
      <c r="DM114" s="34"/>
      <c r="DN114" s="41"/>
      <c r="DO114" s="34"/>
      <c r="DP114" s="41"/>
      <c r="DQ114" s="34"/>
      <c r="DR114" s="41"/>
      <c r="DS114" s="34"/>
      <c r="DT114" s="41"/>
      <c r="DU114" s="34"/>
      <c r="DV114" s="41"/>
      <c r="DW114" s="34"/>
      <c r="DX114" s="41"/>
      <c r="DY114" s="34"/>
      <c r="DZ114" s="41"/>
      <c r="EA114" s="34"/>
      <c r="EB114" s="41"/>
      <c r="EC114" s="34"/>
      <c r="ED114" s="41"/>
      <c r="EE114" s="34"/>
      <c r="EF114" s="41"/>
      <c r="EG114" s="34"/>
      <c r="EH114" s="41"/>
      <c r="EI114" s="34"/>
      <c r="EJ114" s="41"/>
      <c r="EK114" s="34"/>
      <c r="EL114" s="41"/>
      <c r="EM114" s="34"/>
      <c r="EN114" s="41"/>
      <c r="EO114" s="34"/>
      <c r="EP114" s="41"/>
      <c r="EQ114" s="34"/>
      <c r="ER114" s="41"/>
      <c r="ES114" s="34"/>
      <c r="ET114" s="41"/>
      <c r="EU114" s="34"/>
      <c r="EV114" s="41"/>
      <c r="EW114" s="34"/>
      <c r="EX114" s="41"/>
      <c r="EY114" s="34"/>
      <c r="EZ114" s="41"/>
      <c r="FA114" s="34"/>
      <c r="FB114" s="41"/>
      <c r="FC114" s="34"/>
      <c r="FD114" s="41"/>
      <c r="FE114" s="34"/>
      <c r="FF114" s="41"/>
      <c r="FG114" s="34"/>
      <c r="FH114" s="41"/>
      <c r="FI114" s="34"/>
      <c r="FJ114" s="41"/>
      <c r="FK114" s="34"/>
      <c r="FL114" s="41"/>
      <c r="FM114" s="34"/>
      <c r="FN114" s="41"/>
      <c r="FO114" s="34"/>
      <c r="FP114" s="41"/>
      <c r="FQ114" s="34"/>
      <c r="FR114" s="41"/>
      <c r="FS114" s="34"/>
      <c r="FT114" s="41"/>
      <c r="FU114" s="34"/>
      <c r="FV114" s="41"/>
      <c r="FW114" s="34"/>
      <c r="FX114" s="41"/>
      <c r="FY114" s="34"/>
      <c r="FZ114" s="41"/>
      <c r="GA114" s="34"/>
      <c r="GB114" s="41"/>
      <c r="GC114" s="34"/>
      <c r="GD114" s="41"/>
      <c r="GE114" s="34"/>
      <c r="GF114" s="41"/>
      <c r="GG114" s="34"/>
      <c r="GH114" s="41"/>
      <c r="GI114" s="34"/>
      <c r="GJ114" s="41"/>
      <c r="GK114" s="34"/>
      <c r="GL114" s="41"/>
      <c r="GM114" s="34"/>
      <c r="GN114" s="41"/>
      <c r="GO114" s="34"/>
      <c r="GP114" s="41"/>
      <c r="GQ114" s="34"/>
      <c r="GR114" s="41"/>
      <c r="GS114" s="34"/>
      <c r="GT114" s="41"/>
      <c r="GU114" s="34"/>
      <c r="GV114" s="41"/>
      <c r="GW114" s="34"/>
      <c r="GX114" s="41"/>
      <c r="GY114" s="34"/>
      <c r="GZ114" s="41"/>
      <c r="HA114" s="34"/>
      <c r="HB114" s="41"/>
      <c r="HC114" s="34"/>
      <c r="HD114" s="41"/>
      <c r="HE114" s="34"/>
      <c r="HF114" s="41"/>
      <c r="HG114" s="34"/>
      <c r="HH114" s="41"/>
      <c r="HI114" s="34"/>
      <c r="HJ114" s="41"/>
      <c r="HK114" s="34"/>
      <c r="HL114" s="41"/>
      <c r="HM114" s="34"/>
      <c r="HN114" s="41"/>
      <c r="HO114" s="34"/>
      <c r="HP114" s="41"/>
      <c r="HQ114" s="34"/>
      <c r="HR114" s="41"/>
      <c r="HS114" s="34"/>
      <c r="HT114" s="41"/>
      <c r="HU114" s="34"/>
      <c r="HV114" s="41"/>
      <c r="HW114" s="34"/>
      <c r="HX114" s="41"/>
      <c r="HY114" s="34"/>
      <c r="HZ114" s="41"/>
      <c r="IA114" s="34"/>
      <c r="IB114" s="41"/>
      <c r="IC114" s="34"/>
      <c r="ID114" s="41"/>
      <c r="IE114" s="34"/>
      <c r="IF114" s="41"/>
      <c r="IG114" s="34"/>
      <c r="IH114" s="41"/>
      <c r="II114" s="34"/>
      <c r="IJ114" s="41"/>
      <c r="IK114" s="34"/>
      <c r="IL114" s="41"/>
      <c r="IM114" s="34"/>
      <c r="IN114" s="41"/>
      <c r="IO114" s="34"/>
      <c r="IP114" s="41"/>
      <c r="IQ114" s="34"/>
      <c r="IR114" s="41"/>
      <c r="IS114" s="34"/>
      <c r="IT114" s="41"/>
      <c r="IU114" s="34"/>
      <c r="IV114" s="41"/>
    </row>
    <row r="115" s="2" customFormat="1" ht="21" customHeight="1" spans="1:15">
      <c r="A115" s="17" t="s">
        <v>399</v>
      </c>
      <c r="B115" s="23"/>
      <c r="C115" s="55"/>
      <c r="D115" s="16">
        <f>SUM(D116:D180)</f>
        <v>2759</v>
      </c>
      <c r="E115" s="16"/>
      <c r="F115" s="16"/>
      <c r="G115" s="16"/>
      <c r="H115" s="16">
        <f>SUM(H116:H180)</f>
        <v>2759</v>
      </c>
      <c r="I115" s="16"/>
      <c r="J115" s="18"/>
      <c r="K115" s="68"/>
      <c r="L115" s="68"/>
      <c r="M115" s="67"/>
      <c r="N115" s="67"/>
      <c r="O115" s="18"/>
    </row>
    <row r="116" s="2" customFormat="1" ht="24.75" customHeight="1" spans="1:15">
      <c r="A116" s="18" t="s">
        <v>400</v>
      </c>
      <c r="B116" s="23" t="s">
        <v>401</v>
      </c>
      <c r="C116" s="52" t="s">
        <v>27</v>
      </c>
      <c r="D116" s="24">
        <v>676</v>
      </c>
      <c r="E116" s="23" t="s">
        <v>402</v>
      </c>
      <c r="F116" s="59" t="s">
        <v>403</v>
      </c>
      <c r="G116" s="59" t="s">
        <v>404</v>
      </c>
      <c r="H116" s="59">
        <v>55.64</v>
      </c>
      <c r="I116" s="59" t="s">
        <v>105</v>
      </c>
      <c r="J116" s="18" t="s">
        <v>405</v>
      </c>
      <c r="K116" s="36">
        <v>44562</v>
      </c>
      <c r="L116" s="36">
        <v>44896</v>
      </c>
      <c r="M116" s="59" t="s">
        <v>406</v>
      </c>
      <c r="N116" s="37"/>
      <c r="O116" s="18"/>
    </row>
    <row r="117" s="2" customFormat="1" ht="24.75" customHeight="1" spans="1:15">
      <c r="A117" s="18"/>
      <c r="B117" s="23"/>
      <c r="C117" s="52"/>
      <c r="D117" s="24"/>
      <c r="E117" s="23"/>
      <c r="F117" s="59" t="s">
        <v>407</v>
      </c>
      <c r="G117" s="59" t="s">
        <v>408</v>
      </c>
      <c r="H117" s="59">
        <v>25.48</v>
      </c>
      <c r="I117" s="59" t="s">
        <v>105</v>
      </c>
      <c r="J117" s="18" t="s">
        <v>409</v>
      </c>
      <c r="K117" s="36">
        <v>44562</v>
      </c>
      <c r="L117" s="36">
        <v>44896</v>
      </c>
      <c r="M117" s="69" t="s">
        <v>410</v>
      </c>
      <c r="N117" s="37"/>
      <c r="O117" s="18"/>
    </row>
    <row r="118" s="2" customFormat="1" ht="24.75" customHeight="1" spans="1:15">
      <c r="A118" s="18"/>
      <c r="B118" s="23"/>
      <c r="C118" s="52"/>
      <c r="D118" s="24"/>
      <c r="E118" s="23"/>
      <c r="F118" s="59" t="s">
        <v>411</v>
      </c>
      <c r="G118" s="59" t="s">
        <v>408</v>
      </c>
      <c r="H118" s="59">
        <v>22.906</v>
      </c>
      <c r="I118" s="59" t="s">
        <v>105</v>
      </c>
      <c r="J118" s="18" t="s">
        <v>412</v>
      </c>
      <c r="K118" s="36">
        <v>44562</v>
      </c>
      <c r="L118" s="36">
        <v>44896</v>
      </c>
      <c r="M118" s="69" t="s">
        <v>413</v>
      </c>
      <c r="N118" s="37"/>
      <c r="O118" s="18"/>
    </row>
    <row r="119" s="2" customFormat="1" ht="24.75" customHeight="1" spans="1:15">
      <c r="A119" s="18"/>
      <c r="B119" s="23"/>
      <c r="C119" s="52"/>
      <c r="D119" s="24"/>
      <c r="E119" s="23"/>
      <c r="F119" s="59" t="s">
        <v>414</v>
      </c>
      <c r="G119" s="59" t="s">
        <v>408</v>
      </c>
      <c r="H119" s="59">
        <v>20.111</v>
      </c>
      <c r="I119" s="59" t="s">
        <v>105</v>
      </c>
      <c r="J119" s="18" t="s">
        <v>415</v>
      </c>
      <c r="K119" s="36">
        <v>44562</v>
      </c>
      <c r="L119" s="36">
        <v>44896</v>
      </c>
      <c r="M119" s="69" t="s">
        <v>416</v>
      </c>
      <c r="N119" s="37"/>
      <c r="O119" s="18"/>
    </row>
    <row r="120" s="2" customFormat="1" ht="24.75" customHeight="1" spans="1:15">
      <c r="A120" s="18"/>
      <c r="B120" s="23"/>
      <c r="C120" s="52"/>
      <c r="D120" s="24"/>
      <c r="E120" s="23"/>
      <c r="F120" s="59" t="s">
        <v>417</v>
      </c>
      <c r="G120" s="59" t="s">
        <v>404</v>
      </c>
      <c r="H120" s="59">
        <v>16.9</v>
      </c>
      <c r="I120" s="59" t="s">
        <v>105</v>
      </c>
      <c r="J120" s="18" t="s">
        <v>418</v>
      </c>
      <c r="K120" s="36">
        <v>44562</v>
      </c>
      <c r="L120" s="36">
        <v>44896</v>
      </c>
      <c r="M120" s="69" t="s">
        <v>419</v>
      </c>
      <c r="N120" s="37"/>
      <c r="O120" s="18"/>
    </row>
    <row r="121" s="2" customFormat="1" ht="24.75" customHeight="1" spans="1:15">
      <c r="A121" s="18"/>
      <c r="B121" s="23"/>
      <c r="C121" s="52"/>
      <c r="D121" s="24"/>
      <c r="E121" s="23"/>
      <c r="F121" s="59" t="s">
        <v>420</v>
      </c>
      <c r="G121" s="59" t="s">
        <v>404</v>
      </c>
      <c r="H121" s="59">
        <v>12.077</v>
      </c>
      <c r="I121" s="59" t="s">
        <v>105</v>
      </c>
      <c r="J121" s="18" t="s">
        <v>409</v>
      </c>
      <c r="K121" s="36">
        <v>44562</v>
      </c>
      <c r="L121" s="36">
        <v>44896</v>
      </c>
      <c r="M121" s="69" t="s">
        <v>421</v>
      </c>
      <c r="N121" s="37"/>
      <c r="O121" s="18"/>
    </row>
    <row r="122" s="2" customFormat="1" ht="24.75" customHeight="1" spans="1:15">
      <c r="A122" s="18"/>
      <c r="B122" s="23"/>
      <c r="C122" s="52"/>
      <c r="D122" s="24"/>
      <c r="E122" s="23"/>
      <c r="F122" s="59" t="s">
        <v>422</v>
      </c>
      <c r="G122" s="59" t="s">
        <v>404</v>
      </c>
      <c r="H122" s="59">
        <v>78</v>
      </c>
      <c r="I122" s="59" t="s">
        <v>244</v>
      </c>
      <c r="J122" s="18" t="s">
        <v>245</v>
      </c>
      <c r="K122" s="36">
        <v>44562</v>
      </c>
      <c r="L122" s="36">
        <v>44896</v>
      </c>
      <c r="M122" s="69" t="s">
        <v>423</v>
      </c>
      <c r="N122" s="37"/>
      <c r="O122" s="18"/>
    </row>
    <row r="123" s="2" customFormat="1" ht="24.75" customHeight="1" spans="1:15">
      <c r="A123" s="18"/>
      <c r="B123" s="23"/>
      <c r="C123" s="52"/>
      <c r="D123" s="24"/>
      <c r="E123" s="23"/>
      <c r="F123" s="59" t="s">
        <v>424</v>
      </c>
      <c r="G123" s="59" t="s">
        <v>404</v>
      </c>
      <c r="H123" s="59">
        <v>29.25</v>
      </c>
      <c r="I123" s="59" t="s">
        <v>244</v>
      </c>
      <c r="J123" s="18" t="s">
        <v>425</v>
      </c>
      <c r="K123" s="36">
        <v>44562</v>
      </c>
      <c r="L123" s="36">
        <v>44896</v>
      </c>
      <c r="M123" s="69" t="s">
        <v>426</v>
      </c>
      <c r="N123" s="37"/>
      <c r="O123" s="18"/>
    </row>
    <row r="124" s="2" customFormat="1" ht="24.75" customHeight="1" spans="1:15">
      <c r="A124" s="18"/>
      <c r="B124" s="23"/>
      <c r="C124" s="52"/>
      <c r="D124" s="24"/>
      <c r="E124" s="23"/>
      <c r="F124" s="59" t="s">
        <v>427</v>
      </c>
      <c r="G124" s="59" t="s">
        <v>404</v>
      </c>
      <c r="H124" s="59">
        <v>46.8</v>
      </c>
      <c r="I124" s="59" t="s">
        <v>100</v>
      </c>
      <c r="J124" s="18" t="s">
        <v>428</v>
      </c>
      <c r="K124" s="36">
        <v>44562</v>
      </c>
      <c r="L124" s="36">
        <v>44896</v>
      </c>
      <c r="M124" s="69" t="s">
        <v>429</v>
      </c>
      <c r="N124" s="37"/>
      <c r="O124" s="18"/>
    </row>
    <row r="125" s="2" customFormat="1" ht="24.75" customHeight="1" spans="1:15">
      <c r="A125" s="18"/>
      <c r="B125" s="23"/>
      <c r="C125" s="52"/>
      <c r="D125" s="24"/>
      <c r="E125" s="23"/>
      <c r="F125" s="59" t="s">
        <v>430</v>
      </c>
      <c r="G125" s="59" t="s">
        <v>408</v>
      </c>
      <c r="H125" s="59">
        <v>20.28</v>
      </c>
      <c r="I125" s="59" t="s">
        <v>100</v>
      </c>
      <c r="J125" s="18" t="s">
        <v>431</v>
      </c>
      <c r="K125" s="36">
        <v>44562</v>
      </c>
      <c r="L125" s="36">
        <v>44896</v>
      </c>
      <c r="M125" s="69" t="s">
        <v>432</v>
      </c>
      <c r="N125" s="37"/>
      <c r="O125" s="18"/>
    </row>
    <row r="126" s="2" customFormat="1" ht="24.75" customHeight="1" spans="1:15">
      <c r="A126" s="18"/>
      <c r="B126" s="23"/>
      <c r="C126" s="52"/>
      <c r="D126" s="24"/>
      <c r="E126" s="23"/>
      <c r="F126" s="59" t="s">
        <v>433</v>
      </c>
      <c r="G126" s="59" t="s">
        <v>408</v>
      </c>
      <c r="H126" s="59">
        <v>45.5</v>
      </c>
      <c r="I126" s="59" t="s">
        <v>136</v>
      </c>
      <c r="J126" s="18" t="s">
        <v>434</v>
      </c>
      <c r="K126" s="36">
        <v>44562</v>
      </c>
      <c r="L126" s="36">
        <v>44896</v>
      </c>
      <c r="M126" s="69" t="s">
        <v>435</v>
      </c>
      <c r="N126" s="37"/>
      <c r="O126" s="18"/>
    </row>
    <row r="127" s="2" customFormat="1" ht="24.75" customHeight="1" spans="1:15">
      <c r="A127" s="18"/>
      <c r="B127" s="23"/>
      <c r="C127" s="52"/>
      <c r="D127" s="24"/>
      <c r="E127" s="23"/>
      <c r="F127" s="59" t="s">
        <v>436</v>
      </c>
      <c r="G127" s="59" t="s">
        <v>404</v>
      </c>
      <c r="H127" s="59">
        <v>23.738</v>
      </c>
      <c r="I127" s="59" t="s">
        <v>93</v>
      </c>
      <c r="J127" s="18" t="s">
        <v>437</v>
      </c>
      <c r="K127" s="36">
        <v>44562</v>
      </c>
      <c r="L127" s="36">
        <v>44896</v>
      </c>
      <c r="M127" s="69" t="s">
        <v>438</v>
      </c>
      <c r="N127" s="37"/>
      <c r="O127" s="18"/>
    </row>
    <row r="128" s="2" customFormat="1" ht="24.75" customHeight="1" spans="1:15">
      <c r="A128" s="18" t="s">
        <v>400</v>
      </c>
      <c r="B128" s="23" t="s">
        <v>439</v>
      </c>
      <c r="C128" s="52" t="s">
        <v>27</v>
      </c>
      <c r="D128" s="24"/>
      <c r="E128" s="23" t="s">
        <v>402</v>
      </c>
      <c r="F128" s="59" t="s">
        <v>440</v>
      </c>
      <c r="G128" s="59" t="s">
        <v>404</v>
      </c>
      <c r="H128" s="59">
        <v>23.491</v>
      </c>
      <c r="I128" s="59" t="s">
        <v>93</v>
      </c>
      <c r="J128" s="18" t="s">
        <v>94</v>
      </c>
      <c r="K128" s="36">
        <v>44562</v>
      </c>
      <c r="L128" s="36">
        <v>44896</v>
      </c>
      <c r="M128" s="69" t="s">
        <v>441</v>
      </c>
      <c r="N128" s="37"/>
      <c r="O128" s="18"/>
    </row>
    <row r="129" s="2" customFormat="1" ht="24.75" customHeight="1" spans="1:15">
      <c r="A129" s="18"/>
      <c r="B129" s="23"/>
      <c r="C129" s="52"/>
      <c r="D129" s="24"/>
      <c r="E129" s="23"/>
      <c r="F129" s="59" t="s">
        <v>442</v>
      </c>
      <c r="G129" s="59" t="s">
        <v>404</v>
      </c>
      <c r="H129" s="59">
        <v>28.028</v>
      </c>
      <c r="I129" s="59" t="s">
        <v>178</v>
      </c>
      <c r="J129" s="18" t="s">
        <v>443</v>
      </c>
      <c r="K129" s="36">
        <v>44562</v>
      </c>
      <c r="L129" s="36">
        <v>44896</v>
      </c>
      <c r="M129" s="69" t="s">
        <v>444</v>
      </c>
      <c r="N129" s="37"/>
      <c r="O129" s="18"/>
    </row>
    <row r="130" s="2" customFormat="1" ht="24.75" customHeight="1" spans="1:15">
      <c r="A130" s="18"/>
      <c r="B130" s="23"/>
      <c r="C130" s="52"/>
      <c r="D130" s="24"/>
      <c r="E130" s="23"/>
      <c r="F130" s="59" t="s">
        <v>445</v>
      </c>
      <c r="G130" s="59" t="s">
        <v>408</v>
      </c>
      <c r="H130" s="59">
        <v>31.291</v>
      </c>
      <c r="I130" s="59" t="s">
        <v>88</v>
      </c>
      <c r="J130" s="18" t="s">
        <v>260</v>
      </c>
      <c r="K130" s="36">
        <v>44562</v>
      </c>
      <c r="L130" s="36">
        <v>44896</v>
      </c>
      <c r="M130" s="69" t="s">
        <v>446</v>
      </c>
      <c r="N130" s="37"/>
      <c r="O130" s="18"/>
    </row>
    <row r="131" s="2" customFormat="1" ht="24.75" customHeight="1" spans="1:15">
      <c r="A131" s="18"/>
      <c r="B131" s="23"/>
      <c r="C131" s="52"/>
      <c r="D131" s="24"/>
      <c r="E131" s="23"/>
      <c r="F131" s="59" t="s">
        <v>447</v>
      </c>
      <c r="G131" s="59" t="s">
        <v>408</v>
      </c>
      <c r="H131" s="59">
        <v>19.838</v>
      </c>
      <c r="I131" s="59" t="s">
        <v>88</v>
      </c>
      <c r="J131" s="18" t="s">
        <v>260</v>
      </c>
      <c r="K131" s="36">
        <v>44562</v>
      </c>
      <c r="L131" s="36">
        <v>44896</v>
      </c>
      <c r="M131" s="69" t="s">
        <v>448</v>
      </c>
      <c r="N131" s="37"/>
      <c r="O131" s="18"/>
    </row>
    <row r="132" s="2" customFormat="1" ht="24.75" customHeight="1" spans="1:15">
      <c r="A132" s="18"/>
      <c r="B132" s="23"/>
      <c r="C132" s="52"/>
      <c r="D132" s="24"/>
      <c r="E132" s="23"/>
      <c r="F132" s="59" t="s">
        <v>449</v>
      </c>
      <c r="G132" s="59" t="s">
        <v>404</v>
      </c>
      <c r="H132" s="59">
        <v>19.812</v>
      </c>
      <c r="I132" s="59" t="s">
        <v>88</v>
      </c>
      <c r="J132" s="18" t="s">
        <v>450</v>
      </c>
      <c r="K132" s="36">
        <v>44562</v>
      </c>
      <c r="L132" s="36">
        <v>44896</v>
      </c>
      <c r="M132" s="69" t="s">
        <v>451</v>
      </c>
      <c r="N132" s="37"/>
      <c r="O132" s="18"/>
    </row>
    <row r="133" s="2" customFormat="1" ht="24.75" customHeight="1" spans="1:15">
      <c r="A133" s="18"/>
      <c r="B133" s="23"/>
      <c r="C133" s="52"/>
      <c r="D133" s="24"/>
      <c r="E133" s="23"/>
      <c r="F133" s="59" t="s">
        <v>452</v>
      </c>
      <c r="G133" s="59" t="s">
        <v>408</v>
      </c>
      <c r="H133" s="59">
        <v>55.81</v>
      </c>
      <c r="I133" s="59" t="s">
        <v>136</v>
      </c>
      <c r="J133" s="18" t="s">
        <v>453</v>
      </c>
      <c r="K133" s="36">
        <v>44562</v>
      </c>
      <c r="L133" s="36">
        <v>44896</v>
      </c>
      <c r="M133" s="69" t="s">
        <v>454</v>
      </c>
      <c r="N133" s="37"/>
      <c r="O133" s="18"/>
    </row>
    <row r="134" s="2" customFormat="1" ht="24.75" customHeight="1" spans="1:15">
      <c r="A134" s="18"/>
      <c r="B134" s="23"/>
      <c r="C134" s="52"/>
      <c r="D134" s="24"/>
      <c r="E134" s="23"/>
      <c r="F134" s="59" t="s">
        <v>455</v>
      </c>
      <c r="G134" s="59" t="s">
        <v>408</v>
      </c>
      <c r="H134" s="59">
        <v>11.08</v>
      </c>
      <c r="I134" s="59" t="s">
        <v>100</v>
      </c>
      <c r="J134" s="18" t="s">
        <v>456</v>
      </c>
      <c r="K134" s="36">
        <v>44562</v>
      </c>
      <c r="L134" s="36">
        <v>44896</v>
      </c>
      <c r="M134" s="69" t="s">
        <v>457</v>
      </c>
      <c r="N134" s="37"/>
      <c r="O134" s="18"/>
    </row>
    <row r="135" s="2" customFormat="1" ht="24.75" customHeight="1" spans="1:15">
      <c r="A135" s="18"/>
      <c r="B135" s="23"/>
      <c r="C135" s="52"/>
      <c r="D135" s="24"/>
      <c r="E135" s="23"/>
      <c r="F135" s="59" t="s">
        <v>458</v>
      </c>
      <c r="G135" s="59" t="s">
        <v>404</v>
      </c>
      <c r="H135" s="59">
        <v>31.585</v>
      </c>
      <c r="I135" s="59" t="s">
        <v>105</v>
      </c>
      <c r="J135" s="18" t="s">
        <v>175</v>
      </c>
      <c r="K135" s="36">
        <v>44562</v>
      </c>
      <c r="L135" s="36">
        <v>44896</v>
      </c>
      <c r="M135" s="69" t="s">
        <v>459</v>
      </c>
      <c r="N135" s="37"/>
      <c r="O135" s="18"/>
    </row>
    <row r="136" s="2" customFormat="1" ht="24.75" customHeight="1" spans="1:15">
      <c r="A136" s="18"/>
      <c r="B136" s="23"/>
      <c r="C136" s="52"/>
      <c r="D136" s="24"/>
      <c r="E136" s="23"/>
      <c r="F136" s="59" t="s">
        <v>460</v>
      </c>
      <c r="G136" s="59" t="s">
        <v>408</v>
      </c>
      <c r="H136" s="59">
        <v>6.725</v>
      </c>
      <c r="I136" s="59" t="s">
        <v>100</v>
      </c>
      <c r="J136" s="18" t="s">
        <v>461</v>
      </c>
      <c r="K136" s="36">
        <v>44562</v>
      </c>
      <c r="L136" s="36">
        <v>44896</v>
      </c>
      <c r="M136" s="69" t="s">
        <v>462</v>
      </c>
      <c r="N136" s="37"/>
      <c r="O136" s="18"/>
    </row>
    <row r="137" s="2" customFormat="1" ht="24.75" customHeight="1" spans="1:15">
      <c r="A137" s="18"/>
      <c r="B137" s="23"/>
      <c r="C137" s="52"/>
      <c r="D137" s="24"/>
      <c r="E137" s="23"/>
      <c r="F137" s="59" t="s">
        <v>463</v>
      </c>
      <c r="G137" s="59" t="s">
        <v>404</v>
      </c>
      <c r="H137" s="59">
        <v>41.545</v>
      </c>
      <c r="I137" s="59" t="s">
        <v>178</v>
      </c>
      <c r="J137" s="18" t="s">
        <v>443</v>
      </c>
      <c r="K137" s="36">
        <v>44562</v>
      </c>
      <c r="L137" s="36">
        <v>44896</v>
      </c>
      <c r="M137" s="69" t="s">
        <v>464</v>
      </c>
      <c r="N137" s="37"/>
      <c r="O137" s="18"/>
    </row>
    <row r="138" s="2" customFormat="1" ht="24.75" customHeight="1" spans="1:15">
      <c r="A138" s="18"/>
      <c r="B138" s="23"/>
      <c r="C138" s="52"/>
      <c r="D138" s="24"/>
      <c r="E138" s="23"/>
      <c r="F138" s="59" t="s">
        <v>465</v>
      </c>
      <c r="G138" s="59" t="s">
        <v>404</v>
      </c>
      <c r="H138" s="59">
        <v>10.113</v>
      </c>
      <c r="I138" s="59" t="s">
        <v>100</v>
      </c>
      <c r="J138" s="18" t="s">
        <v>428</v>
      </c>
      <c r="K138" s="36">
        <v>44562</v>
      </c>
      <c r="L138" s="36">
        <v>44896</v>
      </c>
      <c r="M138" s="69" t="s">
        <v>466</v>
      </c>
      <c r="N138" s="37"/>
      <c r="O138" s="18"/>
    </row>
    <row r="139" s="2" customFormat="1" ht="21.75" customHeight="1" spans="1:15">
      <c r="A139" s="18" t="s">
        <v>467</v>
      </c>
      <c r="B139" s="23" t="s">
        <v>468</v>
      </c>
      <c r="C139" s="52" t="s">
        <v>72</v>
      </c>
      <c r="D139" s="24">
        <v>2083</v>
      </c>
      <c r="E139" s="23" t="s">
        <v>402</v>
      </c>
      <c r="F139" s="59" t="s">
        <v>469</v>
      </c>
      <c r="G139" s="59" t="s">
        <v>408</v>
      </c>
      <c r="H139" s="59">
        <v>49.74</v>
      </c>
      <c r="I139" s="59" t="s">
        <v>105</v>
      </c>
      <c r="J139" s="70" t="s">
        <v>231</v>
      </c>
      <c r="K139" s="36">
        <v>44562</v>
      </c>
      <c r="L139" s="36">
        <v>44896</v>
      </c>
      <c r="M139" s="59" t="s">
        <v>470</v>
      </c>
      <c r="N139" s="37"/>
      <c r="O139" s="18"/>
    </row>
    <row r="140" s="2" customFormat="1" ht="21.75" customHeight="1" spans="1:15">
      <c r="A140" s="18"/>
      <c r="B140" s="23"/>
      <c r="C140" s="52"/>
      <c r="D140" s="24"/>
      <c r="E140" s="23"/>
      <c r="F140" s="59" t="s">
        <v>471</v>
      </c>
      <c r="G140" s="59" t="s">
        <v>408</v>
      </c>
      <c r="H140" s="59">
        <v>34.06</v>
      </c>
      <c r="I140" s="59" t="s">
        <v>105</v>
      </c>
      <c r="J140" s="70" t="s">
        <v>231</v>
      </c>
      <c r="K140" s="36">
        <v>44562</v>
      </c>
      <c r="L140" s="36">
        <v>44896</v>
      </c>
      <c r="M140" s="69" t="s">
        <v>472</v>
      </c>
      <c r="N140" s="37"/>
      <c r="O140" s="18"/>
    </row>
    <row r="141" s="2" customFormat="1" ht="21.75" customHeight="1" spans="1:15">
      <c r="A141" s="18"/>
      <c r="B141" s="23"/>
      <c r="C141" s="52"/>
      <c r="D141" s="24"/>
      <c r="E141" s="23"/>
      <c r="F141" s="59" t="s">
        <v>473</v>
      </c>
      <c r="G141" s="59" t="s">
        <v>408</v>
      </c>
      <c r="H141" s="59">
        <v>37.78</v>
      </c>
      <c r="I141" s="59" t="s">
        <v>105</v>
      </c>
      <c r="J141" s="70" t="s">
        <v>474</v>
      </c>
      <c r="K141" s="36">
        <v>44562</v>
      </c>
      <c r="L141" s="36">
        <v>44896</v>
      </c>
      <c r="M141" s="69" t="s">
        <v>475</v>
      </c>
      <c r="N141" s="37"/>
      <c r="O141" s="18"/>
    </row>
    <row r="142" s="2" customFormat="1" ht="21.75" customHeight="1" spans="1:15">
      <c r="A142" s="18"/>
      <c r="B142" s="23"/>
      <c r="C142" s="52"/>
      <c r="D142" s="24"/>
      <c r="E142" s="23"/>
      <c r="F142" s="59" t="s">
        <v>476</v>
      </c>
      <c r="G142" s="59" t="s">
        <v>404</v>
      </c>
      <c r="H142" s="59">
        <v>19.5</v>
      </c>
      <c r="I142" s="59" t="s">
        <v>244</v>
      </c>
      <c r="J142" s="70" t="s">
        <v>477</v>
      </c>
      <c r="K142" s="36">
        <v>44562</v>
      </c>
      <c r="L142" s="36">
        <v>44896</v>
      </c>
      <c r="M142" s="69" t="s">
        <v>478</v>
      </c>
      <c r="N142" s="37"/>
      <c r="O142" s="18"/>
    </row>
    <row r="143" s="2" customFormat="1" ht="21.75" customHeight="1" spans="1:15">
      <c r="A143" s="18"/>
      <c r="B143" s="23"/>
      <c r="C143" s="52"/>
      <c r="D143" s="24"/>
      <c r="E143" s="23"/>
      <c r="F143" s="59" t="s">
        <v>479</v>
      </c>
      <c r="G143" s="59" t="s">
        <v>404</v>
      </c>
      <c r="H143" s="59">
        <v>28.6</v>
      </c>
      <c r="I143" s="59" t="s">
        <v>244</v>
      </c>
      <c r="J143" s="70" t="s">
        <v>245</v>
      </c>
      <c r="K143" s="36">
        <v>44562</v>
      </c>
      <c r="L143" s="36">
        <v>44896</v>
      </c>
      <c r="M143" s="69" t="s">
        <v>480</v>
      </c>
      <c r="N143" s="37"/>
      <c r="O143" s="18"/>
    </row>
    <row r="144" s="2" customFormat="1" ht="21.75" customHeight="1" spans="1:15">
      <c r="A144" s="18"/>
      <c r="B144" s="23"/>
      <c r="C144" s="52"/>
      <c r="D144" s="24"/>
      <c r="E144" s="23"/>
      <c r="F144" s="59" t="s">
        <v>481</v>
      </c>
      <c r="G144" s="59" t="s">
        <v>404</v>
      </c>
      <c r="H144" s="59">
        <v>26</v>
      </c>
      <c r="I144" s="59" t="s">
        <v>244</v>
      </c>
      <c r="J144" s="70" t="s">
        <v>245</v>
      </c>
      <c r="K144" s="36">
        <v>44562</v>
      </c>
      <c r="L144" s="36">
        <v>44896</v>
      </c>
      <c r="M144" s="69" t="s">
        <v>482</v>
      </c>
      <c r="N144" s="37"/>
      <c r="O144" s="18"/>
    </row>
    <row r="145" s="2" customFormat="1" ht="21.75" customHeight="1" spans="1:15">
      <c r="A145" s="18"/>
      <c r="B145" s="23"/>
      <c r="C145" s="52"/>
      <c r="D145" s="24"/>
      <c r="E145" s="23"/>
      <c r="F145" s="59" t="s">
        <v>483</v>
      </c>
      <c r="G145" s="59" t="s">
        <v>404</v>
      </c>
      <c r="H145" s="59">
        <v>16.276</v>
      </c>
      <c r="I145" s="59" t="s">
        <v>192</v>
      </c>
      <c r="J145" s="70" t="s">
        <v>484</v>
      </c>
      <c r="K145" s="36">
        <v>44562</v>
      </c>
      <c r="L145" s="36">
        <v>44896</v>
      </c>
      <c r="M145" s="69" t="s">
        <v>485</v>
      </c>
      <c r="N145" s="37"/>
      <c r="O145" s="18"/>
    </row>
    <row r="146" s="2" customFormat="1" ht="21.75" customHeight="1" spans="1:15">
      <c r="A146" s="18"/>
      <c r="B146" s="23"/>
      <c r="C146" s="52"/>
      <c r="D146" s="24"/>
      <c r="E146" s="23"/>
      <c r="F146" s="59" t="s">
        <v>486</v>
      </c>
      <c r="G146" s="59" t="s">
        <v>404</v>
      </c>
      <c r="H146" s="59">
        <v>26</v>
      </c>
      <c r="I146" s="59" t="s">
        <v>196</v>
      </c>
      <c r="J146" s="70" t="s">
        <v>487</v>
      </c>
      <c r="K146" s="36">
        <v>44562</v>
      </c>
      <c r="L146" s="36">
        <v>44896</v>
      </c>
      <c r="M146" s="69" t="s">
        <v>482</v>
      </c>
      <c r="N146" s="37"/>
      <c r="O146" s="18"/>
    </row>
    <row r="147" s="2" customFormat="1" ht="21.75" customHeight="1" spans="1:15">
      <c r="A147" s="18"/>
      <c r="B147" s="23"/>
      <c r="C147" s="52"/>
      <c r="D147" s="24"/>
      <c r="E147" s="23"/>
      <c r="F147" s="59" t="s">
        <v>488</v>
      </c>
      <c r="G147" s="59" t="s">
        <v>408</v>
      </c>
      <c r="H147" s="59">
        <v>248.68</v>
      </c>
      <c r="I147" s="59" t="s">
        <v>196</v>
      </c>
      <c r="J147" s="70" t="s">
        <v>489</v>
      </c>
      <c r="K147" s="36">
        <v>44562</v>
      </c>
      <c r="L147" s="36">
        <v>44896</v>
      </c>
      <c r="M147" s="69" t="s">
        <v>490</v>
      </c>
      <c r="N147" s="37"/>
      <c r="O147" s="18"/>
    </row>
    <row r="148" s="2" customFormat="1" ht="21.75" customHeight="1" spans="1:15">
      <c r="A148" s="18"/>
      <c r="B148" s="23"/>
      <c r="C148" s="52"/>
      <c r="D148" s="24"/>
      <c r="E148" s="23"/>
      <c r="F148" s="69" t="s">
        <v>491</v>
      </c>
      <c r="G148" s="59" t="s">
        <v>404</v>
      </c>
      <c r="H148" s="59">
        <v>16.9</v>
      </c>
      <c r="I148" s="59" t="s">
        <v>196</v>
      </c>
      <c r="J148" s="70" t="s">
        <v>489</v>
      </c>
      <c r="K148" s="36">
        <v>44562</v>
      </c>
      <c r="L148" s="36">
        <v>44896</v>
      </c>
      <c r="M148" s="69" t="s">
        <v>419</v>
      </c>
      <c r="N148" s="37"/>
      <c r="O148" s="18"/>
    </row>
    <row r="149" s="2" customFormat="1" ht="21.75" customHeight="1" spans="1:15">
      <c r="A149" s="18"/>
      <c r="B149" s="23"/>
      <c r="C149" s="52"/>
      <c r="D149" s="24"/>
      <c r="E149" s="23"/>
      <c r="F149" s="69" t="s">
        <v>492</v>
      </c>
      <c r="G149" s="59" t="s">
        <v>408</v>
      </c>
      <c r="H149" s="59">
        <v>33</v>
      </c>
      <c r="I149" s="59" t="s">
        <v>196</v>
      </c>
      <c r="J149" s="70" t="s">
        <v>493</v>
      </c>
      <c r="K149" s="36">
        <v>44562</v>
      </c>
      <c r="L149" s="36">
        <v>44896</v>
      </c>
      <c r="M149" s="69" t="s">
        <v>494</v>
      </c>
      <c r="N149" s="37"/>
      <c r="O149" s="18"/>
    </row>
    <row r="150" s="2" customFormat="1" ht="21.75" customHeight="1" spans="1:15">
      <c r="A150" s="18"/>
      <c r="B150" s="23"/>
      <c r="C150" s="52"/>
      <c r="D150" s="24"/>
      <c r="E150" s="23"/>
      <c r="F150" s="69" t="s">
        <v>495</v>
      </c>
      <c r="G150" s="59" t="s">
        <v>404</v>
      </c>
      <c r="H150" s="59">
        <v>14.3</v>
      </c>
      <c r="I150" s="59" t="s">
        <v>188</v>
      </c>
      <c r="J150" s="70" t="s">
        <v>496</v>
      </c>
      <c r="K150" s="36">
        <v>44562</v>
      </c>
      <c r="L150" s="36">
        <v>44896</v>
      </c>
      <c r="M150" s="69" t="s">
        <v>497</v>
      </c>
      <c r="N150" s="37"/>
      <c r="O150" s="18"/>
    </row>
    <row r="151" s="2" customFormat="1" ht="21.75" customHeight="1" spans="1:15">
      <c r="A151" s="18"/>
      <c r="B151" s="23"/>
      <c r="C151" s="52"/>
      <c r="D151" s="24"/>
      <c r="E151" s="23"/>
      <c r="F151" s="69" t="s">
        <v>498</v>
      </c>
      <c r="G151" s="59" t="s">
        <v>404</v>
      </c>
      <c r="H151" s="59">
        <v>19.5</v>
      </c>
      <c r="I151" s="59" t="s">
        <v>188</v>
      </c>
      <c r="J151" s="70" t="s">
        <v>499</v>
      </c>
      <c r="K151" s="36">
        <v>44562</v>
      </c>
      <c r="L151" s="36">
        <v>44896</v>
      </c>
      <c r="M151" s="69" t="s">
        <v>478</v>
      </c>
      <c r="N151" s="37"/>
      <c r="O151" s="18"/>
    </row>
    <row r="152" s="2" customFormat="1" ht="21.75" customHeight="1" spans="1:15">
      <c r="A152" s="18"/>
      <c r="B152" s="23"/>
      <c r="C152" s="52"/>
      <c r="D152" s="24"/>
      <c r="E152" s="23"/>
      <c r="F152" s="69" t="s">
        <v>500</v>
      </c>
      <c r="G152" s="59" t="s">
        <v>404</v>
      </c>
      <c r="H152" s="59">
        <v>13</v>
      </c>
      <c r="I152" s="59" t="s">
        <v>188</v>
      </c>
      <c r="J152" s="70" t="s">
        <v>501</v>
      </c>
      <c r="K152" s="36">
        <v>44562</v>
      </c>
      <c r="L152" s="36">
        <v>44896</v>
      </c>
      <c r="M152" s="69" t="s">
        <v>502</v>
      </c>
      <c r="N152" s="37"/>
      <c r="O152" s="18"/>
    </row>
    <row r="153" s="2" customFormat="1" ht="21.75" customHeight="1" spans="1:15">
      <c r="A153" s="18"/>
      <c r="B153" s="23"/>
      <c r="C153" s="52"/>
      <c r="D153" s="24"/>
      <c r="E153" s="23"/>
      <c r="F153" s="69" t="s">
        <v>503</v>
      </c>
      <c r="G153" s="59" t="s">
        <v>408</v>
      </c>
      <c r="H153" s="59">
        <v>40</v>
      </c>
      <c r="I153" s="59" t="s">
        <v>188</v>
      </c>
      <c r="J153" s="70" t="s">
        <v>504</v>
      </c>
      <c r="K153" s="36">
        <v>44562</v>
      </c>
      <c r="L153" s="36">
        <v>44896</v>
      </c>
      <c r="M153" s="69" t="s">
        <v>482</v>
      </c>
      <c r="N153" s="37"/>
      <c r="O153" s="18"/>
    </row>
    <row r="154" s="2" customFormat="1" ht="21.75" customHeight="1" spans="1:15">
      <c r="A154" s="18"/>
      <c r="B154" s="23"/>
      <c r="C154" s="52"/>
      <c r="D154" s="24"/>
      <c r="E154" s="23"/>
      <c r="F154" s="69" t="s">
        <v>505</v>
      </c>
      <c r="G154" s="59" t="s">
        <v>404</v>
      </c>
      <c r="H154" s="59">
        <v>16.9</v>
      </c>
      <c r="I154" s="59" t="s">
        <v>100</v>
      </c>
      <c r="J154" s="70" t="s">
        <v>506</v>
      </c>
      <c r="K154" s="36">
        <v>44562</v>
      </c>
      <c r="L154" s="36">
        <v>44896</v>
      </c>
      <c r="M154" s="69" t="s">
        <v>419</v>
      </c>
      <c r="N154" s="37"/>
      <c r="O154" s="18"/>
    </row>
    <row r="155" s="2" customFormat="1" ht="21.75" customHeight="1" spans="1:15">
      <c r="A155" s="18"/>
      <c r="B155" s="23"/>
      <c r="C155" s="52"/>
      <c r="D155" s="24"/>
      <c r="E155" s="23"/>
      <c r="F155" s="69" t="s">
        <v>507</v>
      </c>
      <c r="G155" s="59" t="s">
        <v>404</v>
      </c>
      <c r="H155" s="59">
        <v>28.6</v>
      </c>
      <c r="I155" s="59" t="s">
        <v>100</v>
      </c>
      <c r="J155" s="70" t="s">
        <v>209</v>
      </c>
      <c r="K155" s="36">
        <v>44562</v>
      </c>
      <c r="L155" s="36">
        <v>44896</v>
      </c>
      <c r="M155" s="69" t="s">
        <v>480</v>
      </c>
      <c r="N155" s="37"/>
      <c r="O155" s="18"/>
    </row>
    <row r="156" s="2" customFormat="1" ht="21.75" customHeight="1" spans="1:15">
      <c r="A156" s="18"/>
      <c r="B156" s="23"/>
      <c r="C156" s="52"/>
      <c r="D156" s="24"/>
      <c r="E156" s="23"/>
      <c r="F156" s="69" t="s">
        <v>508</v>
      </c>
      <c r="G156" s="59" t="s">
        <v>404</v>
      </c>
      <c r="H156" s="59">
        <v>9.1</v>
      </c>
      <c r="I156" s="59" t="s">
        <v>100</v>
      </c>
      <c r="J156" s="70" t="s">
        <v>509</v>
      </c>
      <c r="K156" s="36">
        <v>44562</v>
      </c>
      <c r="L156" s="36">
        <v>44896</v>
      </c>
      <c r="M156" s="69" t="s">
        <v>510</v>
      </c>
      <c r="N156" s="37"/>
      <c r="O156" s="18"/>
    </row>
    <row r="157" s="2" customFormat="1" ht="21.75" customHeight="1" spans="1:15">
      <c r="A157" s="18" t="s">
        <v>467</v>
      </c>
      <c r="B157" s="23" t="s">
        <v>511</v>
      </c>
      <c r="C157" s="52" t="s">
        <v>72</v>
      </c>
      <c r="D157" s="24"/>
      <c r="E157" s="23" t="s">
        <v>402</v>
      </c>
      <c r="F157" s="69" t="s">
        <v>512</v>
      </c>
      <c r="G157" s="59" t="s">
        <v>408</v>
      </c>
      <c r="H157" s="59">
        <v>24</v>
      </c>
      <c r="I157" s="59" t="s">
        <v>100</v>
      </c>
      <c r="J157" s="70" t="s">
        <v>513</v>
      </c>
      <c r="K157" s="36">
        <v>44562</v>
      </c>
      <c r="L157" s="36">
        <v>44896</v>
      </c>
      <c r="M157" s="69" t="s">
        <v>514</v>
      </c>
      <c r="N157" s="37"/>
      <c r="O157" s="18"/>
    </row>
    <row r="158" s="2" customFormat="1" ht="21.75" customHeight="1" spans="1:15">
      <c r="A158" s="18"/>
      <c r="B158" s="23"/>
      <c r="C158" s="52"/>
      <c r="D158" s="24"/>
      <c r="E158" s="23"/>
      <c r="F158" s="69" t="s">
        <v>515</v>
      </c>
      <c r="G158" s="59" t="s">
        <v>408</v>
      </c>
      <c r="H158" s="59">
        <v>44.28</v>
      </c>
      <c r="I158" s="59" t="s">
        <v>100</v>
      </c>
      <c r="J158" s="70" t="s">
        <v>215</v>
      </c>
      <c r="K158" s="36">
        <v>44562</v>
      </c>
      <c r="L158" s="36">
        <v>44896</v>
      </c>
      <c r="M158" s="69" t="s">
        <v>516</v>
      </c>
      <c r="N158" s="37"/>
      <c r="O158" s="18"/>
    </row>
    <row r="159" s="2" customFormat="1" ht="21.75" customHeight="1" spans="1:15">
      <c r="A159" s="18"/>
      <c r="B159" s="23"/>
      <c r="C159" s="52"/>
      <c r="D159" s="24"/>
      <c r="E159" s="23"/>
      <c r="F159" s="69" t="s">
        <v>517</v>
      </c>
      <c r="G159" s="59" t="s">
        <v>404</v>
      </c>
      <c r="H159" s="59">
        <v>26</v>
      </c>
      <c r="I159" s="59" t="s">
        <v>100</v>
      </c>
      <c r="J159" s="70" t="s">
        <v>518</v>
      </c>
      <c r="K159" s="36">
        <v>44562</v>
      </c>
      <c r="L159" s="36">
        <v>44896</v>
      </c>
      <c r="M159" s="69" t="s">
        <v>482</v>
      </c>
      <c r="N159" s="37"/>
      <c r="O159" s="18"/>
    </row>
    <row r="160" s="2" customFormat="1" ht="21.75" customHeight="1" spans="1:15">
      <c r="A160" s="18"/>
      <c r="B160" s="23"/>
      <c r="C160" s="52"/>
      <c r="D160" s="24"/>
      <c r="E160" s="23"/>
      <c r="F160" s="69" t="s">
        <v>519</v>
      </c>
      <c r="G160" s="59" t="s">
        <v>408</v>
      </c>
      <c r="H160" s="59">
        <v>2.84</v>
      </c>
      <c r="I160" s="59" t="s">
        <v>100</v>
      </c>
      <c r="J160" s="70" t="s">
        <v>506</v>
      </c>
      <c r="K160" s="36">
        <v>44562</v>
      </c>
      <c r="L160" s="36">
        <v>44896</v>
      </c>
      <c r="M160" s="69" t="s">
        <v>520</v>
      </c>
      <c r="N160" s="37"/>
      <c r="O160" s="18"/>
    </row>
    <row r="161" s="2" customFormat="1" ht="21.75" customHeight="1" spans="1:15">
      <c r="A161" s="18"/>
      <c r="B161" s="23"/>
      <c r="C161" s="52"/>
      <c r="D161" s="24"/>
      <c r="E161" s="23"/>
      <c r="F161" s="69" t="s">
        <v>521</v>
      </c>
      <c r="G161" s="59" t="s">
        <v>404</v>
      </c>
      <c r="H161" s="59">
        <v>7.8</v>
      </c>
      <c r="I161" s="59" t="s">
        <v>100</v>
      </c>
      <c r="J161" s="70" t="s">
        <v>522</v>
      </c>
      <c r="K161" s="36">
        <v>44562</v>
      </c>
      <c r="L161" s="36">
        <v>44896</v>
      </c>
      <c r="M161" s="69" t="s">
        <v>523</v>
      </c>
      <c r="N161" s="37"/>
      <c r="O161" s="18"/>
    </row>
    <row r="162" s="2" customFormat="1" ht="21.75" customHeight="1" spans="1:15">
      <c r="A162" s="18"/>
      <c r="B162" s="23"/>
      <c r="C162" s="52"/>
      <c r="D162" s="24"/>
      <c r="E162" s="23"/>
      <c r="F162" s="69" t="s">
        <v>524</v>
      </c>
      <c r="G162" s="59" t="s">
        <v>404</v>
      </c>
      <c r="H162" s="59">
        <v>15.6</v>
      </c>
      <c r="I162" s="59" t="s">
        <v>171</v>
      </c>
      <c r="J162" s="70" t="s">
        <v>265</v>
      </c>
      <c r="K162" s="36">
        <v>44562</v>
      </c>
      <c r="L162" s="36">
        <v>44896</v>
      </c>
      <c r="M162" s="69" t="s">
        <v>514</v>
      </c>
      <c r="N162" s="37"/>
      <c r="O162" s="18"/>
    </row>
    <row r="163" s="2" customFormat="1" ht="21.75" customHeight="1" spans="1:15">
      <c r="A163" s="18"/>
      <c r="B163" s="23"/>
      <c r="C163" s="52"/>
      <c r="D163" s="24"/>
      <c r="E163" s="23"/>
      <c r="F163" s="69" t="s">
        <v>525</v>
      </c>
      <c r="G163" s="59" t="s">
        <v>408</v>
      </c>
      <c r="H163" s="59">
        <v>26.6</v>
      </c>
      <c r="I163" s="59" t="s">
        <v>171</v>
      </c>
      <c r="J163" s="70" t="s">
        <v>526</v>
      </c>
      <c r="K163" s="36">
        <v>44562</v>
      </c>
      <c r="L163" s="36">
        <v>44896</v>
      </c>
      <c r="M163" s="69" t="s">
        <v>527</v>
      </c>
      <c r="N163" s="37"/>
      <c r="O163" s="18"/>
    </row>
    <row r="164" s="2" customFormat="1" ht="21.75" customHeight="1" spans="1:15">
      <c r="A164" s="18"/>
      <c r="B164" s="23"/>
      <c r="C164" s="52"/>
      <c r="D164" s="24"/>
      <c r="E164" s="23"/>
      <c r="F164" s="69" t="s">
        <v>528</v>
      </c>
      <c r="G164" s="59" t="s">
        <v>408</v>
      </c>
      <c r="H164" s="59">
        <v>60</v>
      </c>
      <c r="I164" s="59" t="s">
        <v>136</v>
      </c>
      <c r="J164" s="70" t="s">
        <v>206</v>
      </c>
      <c r="K164" s="36">
        <v>44562</v>
      </c>
      <c r="L164" s="36">
        <v>44896</v>
      </c>
      <c r="M164" s="69" t="s">
        <v>529</v>
      </c>
      <c r="N164" s="37"/>
      <c r="O164" s="18"/>
    </row>
    <row r="165" s="2" customFormat="1" ht="21.75" customHeight="1" spans="1:15">
      <c r="A165" s="18"/>
      <c r="B165" s="23"/>
      <c r="C165" s="52"/>
      <c r="D165" s="24"/>
      <c r="E165" s="23"/>
      <c r="F165" s="69" t="s">
        <v>530</v>
      </c>
      <c r="G165" s="59" t="s">
        <v>408</v>
      </c>
      <c r="H165" s="59">
        <v>10.62</v>
      </c>
      <c r="I165" s="59" t="s">
        <v>93</v>
      </c>
      <c r="J165" s="70" t="s">
        <v>206</v>
      </c>
      <c r="K165" s="36">
        <v>44562</v>
      </c>
      <c r="L165" s="36">
        <v>44896</v>
      </c>
      <c r="M165" s="69" t="s">
        <v>531</v>
      </c>
      <c r="N165" s="37"/>
      <c r="O165" s="18"/>
    </row>
    <row r="166" s="2" customFormat="1" ht="21.75" customHeight="1" spans="1:15">
      <c r="A166" s="18"/>
      <c r="B166" s="23"/>
      <c r="C166" s="52"/>
      <c r="D166" s="24"/>
      <c r="E166" s="23"/>
      <c r="F166" s="69" t="s">
        <v>532</v>
      </c>
      <c r="G166" s="59" t="s">
        <v>408</v>
      </c>
      <c r="H166" s="59">
        <v>52.4</v>
      </c>
      <c r="I166" s="59" t="s">
        <v>93</v>
      </c>
      <c r="J166" s="70" t="s">
        <v>533</v>
      </c>
      <c r="K166" s="36">
        <v>44562</v>
      </c>
      <c r="L166" s="36">
        <v>44896</v>
      </c>
      <c r="M166" s="69" t="s">
        <v>534</v>
      </c>
      <c r="N166" s="37"/>
      <c r="O166" s="18"/>
    </row>
    <row r="167" s="2" customFormat="1" ht="21.75" customHeight="1" spans="1:15">
      <c r="A167" s="18"/>
      <c r="B167" s="23"/>
      <c r="C167" s="52"/>
      <c r="D167" s="24"/>
      <c r="E167" s="23"/>
      <c r="F167" s="69" t="s">
        <v>535</v>
      </c>
      <c r="G167" s="59" t="s">
        <v>408</v>
      </c>
      <c r="H167" s="59">
        <v>66.22</v>
      </c>
      <c r="I167" s="59" t="s">
        <v>93</v>
      </c>
      <c r="J167" s="70" t="s">
        <v>536</v>
      </c>
      <c r="K167" s="36">
        <v>44562</v>
      </c>
      <c r="L167" s="36">
        <v>44896</v>
      </c>
      <c r="M167" s="69" t="s">
        <v>537</v>
      </c>
      <c r="N167" s="37"/>
      <c r="O167" s="18"/>
    </row>
    <row r="168" s="2" customFormat="1" ht="21.75" customHeight="1" spans="1:15">
      <c r="A168" s="18"/>
      <c r="B168" s="23"/>
      <c r="C168" s="52"/>
      <c r="D168" s="24"/>
      <c r="E168" s="23"/>
      <c r="F168" s="69" t="s">
        <v>538</v>
      </c>
      <c r="G168" s="59" t="s">
        <v>408</v>
      </c>
      <c r="H168" s="59">
        <v>47.02</v>
      </c>
      <c r="I168" s="59" t="s">
        <v>178</v>
      </c>
      <c r="J168" s="70" t="s">
        <v>539</v>
      </c>
      <c r="K168" s="36">
        <v>44562</v>
      </c>
      <c r="L168" s="36">
        <v>44896</v>
      </c>
      <c r="M168" s="69" t="s">
        <v>540</v>
      </c>
      <c r="N168" s="37"/>
      <c r="O168" s="18"/>
    </row>
    <row r="169" s="2" customFormat="1" ht="21.75" customHeight="1" spans="1:15">
      <c r="A169" s="18"/>
      <c r="B169" s="23"/>
      <c r="C169" s="52"/>
      <c r="D169" s="24"/>
      <c r="E169" s="23"/>
      <c r="F169" s="69" t="s">
        <v>541</v>
      </c>
      <c r="G169" s="59" t="s">
        <v>404</v>
      </c>
      <c r="H169" s="59">
        <v>26</v>
      </c>
      <c r="I169" s="59" t="s">
        <v>178</v>
      </c>
      <c r="J169" s="70" t="s">
        <v>539</v>
      </c>
      <c r="K169" s="36">
        <v>44562</v>
      </c>
      <c r="L169" s="36">
        <v>44896</v>
      </c>
      <c r="M169" s="69" t="s">
        <v>482</v>
      </c>
      <c r="N169" s="37"/>
      <c r="O169" s="18"/>
    </row>
    <row r="170" s="2" customFormat="1" ht="21.75" customHeight="1" spans="1:15">
      <c r="A170" s="18"/>
      <c r="B170" s="23"/>
      <c r="C170" s="52"/>
      <c r="D170" s="24"/>
      <c r="E170" s="23"/>
      <c r="F170" s="69" t="s">
        <v>542</v>
      </c>
      <c r="G170" s="59" t="s">
        <v>408</v>
      </c>
      <c r="H170" s="59">
        <v>96.04</v>
      </c>
      <c r="I170" s="59" t="s">
        <v>88</v>
      </c>
      <c r="J170" s="70" t="s">
        <v>543</v>
      </c>
      <c r="K170" s="36">
        <v>44562</v>
      </c>
      <c r="L170" s="36">
        <v>44896</v>
      </c>
      <c r="M170" s="69" t="s">
        <v>544</v>
      </c>
      <c r="N170" s="37"/>
      <c r="O170" s="18"/>
    </row>
    <row r="171" s="2" customFormat="1" ht="36" customHeight="1" spans="1:15">
      <c r="A171" s="18"/>
      <c r="B171" s="23"/>
      <c r="C171" s="52"/>
      <c r="D171" s="24"/>
      <c r="E171" s="23"/>
      <c r="F171" s="59" t="s">
        <v>545</v>
      </c>
      <c r="G171" s="59" t="s">
        <v>408</v>
      </c>
      <c r="H171" s="59">
        <v>110</v>
      </c>
      <c r="I171" s="59" t="s">
        <v>178</v>
      </c>
      <c r="J171" s="70" t="s">
        <v>546</v>
      </c>
      <c r="K171" s="36">
        <v>44562</v>
      </c>
      <c r="L171" s="36">
        <v>44896</v>
      </c>
      <c r="M171" s="69" t="s">
        <v>547</v>
      </c>
      <c r="N171" s="37"/>
      <c r="O171" s="18"/>
    </row>
    <row r="172" s="2" customFormat="1" ht="38.25" customHeight="1" spans="1:15">
      <c r="A172" s="18"/>
      <c r="B172" s="23"/>
      <c r="C172" s="52"/>
      <c r="D172" s="24"/>
      <c r="E172" s="23"/>
      <c r="F172" s="59" t="s">
        <v>548</v>
      </c>
      <c r="G172" s="59" t="s">
        <v>404</v>
      </c>
      <c r="H172" s="59">
        <v>202.112</v>
      </c>
      <c r="I172" s="59" t="s">
        <v>105</v>
      </c>
      <c r="J172" s="70" t="s">
        <v>549</v>
      </c>
      <c r="K172" s="36">
        <v>44562</v>
      </c>
      <c r="L172" s="36">
        <v>44896</v>
      </c>
      <c r="M172" s="69" t="s">
        <v>550</v>
      </c>
      <c r="N172" s="37"/>
      <c r="O172" s="18"/>
    </row>
    <row r="173" s="2" customFormat="1" ht="21.75" customHeight="1" spans="1:15">
      <c r="A173" s="18"/>
      <c r="B173" s="23"/>
      <c r="C173" s="52"/>
      <c r="D173" s="24"/>
      <c r="E173" s="23"/>
      <c r="F173" s="59" t="s">
        <v>551</v>
      </c>
      <c r="G173" s="59" t="s">
        <v>404</v>
      </c>
      <c r="H173" s="59">
        <v>22.065</v>
      </c>
      <c r="I173" s="59" t="s">
        <v>171</v>
      </c>
      <c r="J173" s="70" t="s">
        <v>172</v>
      </c>
      <c r="K173" s="36">
        <v>44562</v>
      </c>
      <c r="L173" s="36">
        <v>44896</v>
      </c>
      <c r="M173" s="69" t="s">
        <v>552</v>
      </c>
      <c r="N173" s="37"/>
      <c r="O173" s="18"/>
    </row>
    <row r="174" s="2" customFormat="1" ht="21.75" customHeight="1" spans="1:15">
      <c r="A174" s="18"/>
      <c r="B174" s="23"/>
      <c r="C174" s="52"/>
      <c r="D174" s="24"/>
      <c r="E174" s="23"/>
      <c r="F174" s="59" t="s">
        <v>553</v>
      </c>
      <c r="G174" s="59" t="s">
        <v>404</v>
      </c>
      <c r="H174" s="59">
        <v>55.02</v>
      </c>
      <c r="I174" s="59" t="s">
        <v>100</v>
      </c>
      <c r="J174" s="70" t="s">
        <v>554</v>
      </c>
      <c r="K174" s="36">
        <v>44562</v>
      </c>
      <c r="L174" s="36">
        <v>44896</v>
      </c>
      <c r="M174" s="69" t="s">
        <v>555</v>
      </c>
      <c r="N174" s="37"/>
      <c r="O174" s="18"/>
    </row>
    <row r="175" s="2" customFormat="1" ht="21.75" customHeight="1" spans="1:15">
      <c r="A175" s="18"/>
      <c r="B175" s="23"/>
      <c r="C175" s="52"/>
      <c r="D175" s="24"/>
      <c r="E175" s="23"/>
      <c r="F175" s="59" t="s">
        <v>556</v>
      </c>
      <c r="G175" s="59" t="s">
        <v>404</v>
      </c>
      <c r="H175" s="59">
        <v>65.28</v>
      </c>
      <c r="I175" s="59" t="s">
        <v>109</v>
      </c>
      <c r="J175" s="70" t="s">
        <v>557</v>
      </c>
      <c r="K175" s="36">
        <v>44562</v>
      </c>
      <c r="L175" s="36">
        <v>44896</v>
      </c>
      <c r="M175" s="69" t="s">
        <v>558</v>
      </c>
      <c r="N175" s="37"/>
      <c r="O175" s="18"/>
    </row>
    <row r="176" s="2" customFormat="1" ht="21.75" customHeight="1" spans="1:15">
      <c r="A176" s="18"/>
      <c r="B176" s="23"/>
      <c r="C176" s="52"/>
      <c r="D176" s="24"/>
      <c r="E176" s="23"/>
      <c r="F176" s="59" t="s">
        <v>559</v>
      </c>
      <c r="G176" s="59" t="s">
        <v>408</v>
      </c>
      <c r="H176" s="59">
        <v>37.287</v>
      </c>
      <c r="I176" s="59" t="s">
        <v>93</v>
      </c>
      <c r="J176" s="70" t="s">
        <v>560</v>
      </c>
      <c r="K176" s="36">
        <v>44562</v>
      </c>
      <c r="L176" s="36">
        <v>44896</v>
      </c>
      <c r="M176" s="69" t="s">
        <v>561</v>
      </c>
      <c r="N176" s="37"/>
      <c r="O176" s="18"/>
    </row>
    <row r="177" s="2" customFormat="1" ht="21.75" customHeight="1" spans="1:15">
      <c r="A177" s="18"/>
      <c r="B177" s="23"/>
      <c r="C177" s="52"/>
      <c r="D177" s="24"/>
      <c r="E177" s="23"/>
      <c r="F177" s="59" t="s">
        <v>562</v>
      </c>
      <c r="G177" s="59" t="s">
        <v>404</v>
      </c>
      <c r="H177" s="59">
        <v>89.39</v>
      </c>
      <c r="I177" s="59" t="s">
        <v>188</v>
      </c>
      <c r="J177" s="70" t="s">
        <v>563</v>
      </c>
      <c r="K177" s="36">
        <v>44562</v>
      </c>
      <c r="L177" s="36">
        <v>44896</v>
      </c>
      <c r="M177" s="69" t="s">
        <v>564</v>
      </c>
      <c r="N177" s="37"/>
      <c r="O177" s="18"/>
    </row>
    <row r="178" s="2" customFormat="1" ht="21.75" customHeight="1" spans="1:15">
      <c r="A178" s="18"/>
      <c r="B178" s="23"/>
      <c r="C178" s="52"/>
      <c r="D178" s="24"/>
      <c r="E178" s="23"/>
      <c r="F178" s="59" t="s">
        <v>565</v>
      </c>
      <c r="G178" s="59" t="s">
        <v>408</v>
      </c>
      <c r="H178" s="59">
        <v>47.59</v>
      </c>
      <c r="I178" s="59" t="s">
        <v>566</v>
      </c>
      <c r="J178" s="70" t="s">
        <v>567</v>
      </c>
      <c r="K178" s="36">
        <v>44562</v>
      </c>
      <c r="L178" s="36">
        <v>44896</v>
      </c>
      <c r="M178" s="69" t="s">
        <v>568</v>
      </c>
      <c r="N178" s="37"/>
      <c r="O178" s="18"/>
    </row>
    <row r="179" s="2" customFormat="1" ht="21.75" customHeight="1" spans="1:15">
      <c r="A179" s="18"/>
      <c r="B179" s="23"/>
      <c r="C179" s="52"/>
      <c r="D179" s="24"/>
      <c r="E179" s="23"/>
      <c r="F179" s="59" t="s">
        <v>569</v>
      </c>
      <c r="G179" s="59" t="s">
        <v>408</v>
      </c>
      <c r="H179" s="59">
        <v>70.9</v>
      </c>
      <c r="I179" s="59" t="s">
        <v>136</v>
      </c>
      <c r="J179" s="70" t="s">
        <v>570</v>
      </c>
      <c r="K179" s="36">
        <v>44562</v>
      </c>
      <c r="L179" s="36">
        <v>44896</v>
      </c>
      <c r="M179" s="69" t="s">
        <v>571</v>
      </c>
      <c r="N179" s="37"/>
      <c r="O179" s="18"/>
    </row>
    <row r="180" s="2" customFormat="1" ht="21.75" customHeight="1" spans="1:15">
      <c r="A180" s="18"/>
      <c r="B180" s="23"/>
      <c r="C180" s="52"/>
      <c r="D180" s="24"/>
      <c r="E180" s="23"/>
      <c r="F180" s="70" t="s">
        <v>572</v>
      </c>
      <c r="G180" s="59" t="s">
        <v>408</v>
      </c>
      <c r="H180" s="59">
        <v>200</v>
      </c>
      <c r="I180" s="59" t="s">
        <v>178</v>
      </c>
      <c r="J180" s="70" t="s">
        <v>179</v>
      </c>
      <c r="K180" s="36">
        <v>44562</v>
      </c>
      <c r="L180" s="36">
        <v>44896</v>
      </c>
      <c r="M180" s="69" t="s">
        <v>573</v>
      </c>
      <c r="N180" s="37"/>
      <c r="O180" s="18"/>
    </row>
    <row r="181" s="2" customFormat="1" ht="29.25" customHeight="1" spans="1:178">
      <c r="A181" s="17" t="s">
        <v>574</v>
      </c>
      <c r="B181" s="23"/>
      <c r="C181" s="23"/>
      <c r="D181" s="16">
        <f>SUM(D182:D182)</f>
        <v>250</v>
      </c>
      <c r="E181" s="16"/>
      <c r="F181" s="16"/>
      <c r="G181" s="16"/>
      <c r="H181" s="16">
        <f>SUM(H182:H182)</f>
        <v>250</v>
      </c>
      <c r="I181" s="16"/>
      <c r="J181" s="18"/>
      <c r="K181" s="73"/>
      <c r="L181" s="38"/>
      <c r="M181" s="73"/>
      <c r="N181" s="38"/>
      <c r="O181" s="18"/>
      <c r="DK181" s="80"/>
      <c r="DL181" s="80"/>
      <c r="DM181" s="80"/>
      <c r="DN181" s="80"/>
      <c r="DO181" s="80"/>
      <c r="DP181" s="80"/>
      <c r="DQ181" s="80"/>
      <c r="DR181" s="80"/>
      <c r="DS181" s="80"/>
      <c r="DT181" s="80"/>
      <c r="DU181" s="80"/>
      <c r="DV181" s="80"/>
      <c r="DW181" s="80"/>
      <c r="DX181" s="80"/>
      <c r="DY181" s="80"/>
      <c r="DZ181" s="80"/>
      <c r="EA181" s="80"/>
      <c r="EB181" s="80"/>
      <c r="EC181" s="80"/>
      <c r="ED181" s="80"/>
      <c r="EE181" s="80"/>
      <c r="EF181" s="80"/>
      <c r="EG181" s="80"/>
      <c r="EH181" s="80"/>
      <c r="EI181" s="80"/>
      <c r="EJ181" s="80"/>
      <c r="EK181" s="80"/>
      <c r="EL181" s="80"/>
      <c r="EM181" s="80"/>
      <c r="EN181" s="80"/>
      <c r="EO181" s="80"/>
      <c r="EP181" s="80"/>
      <c r="EQ181" s="80"/>
      <c r="ER181" s="80"/>
      <c r="ES181" s="80"/>
      <c r="ET181" s="80"/>
      <c r="EU181" s="80"/>
      <c r="EV181" s="80"/>
      <c r="EW181" s="80"/>
      <c r="EX181" s="80"/>
      <c r="EY181" s="80"/>
      <c r="EZ181" s="80"/>
      <c r="FA181" s="80"/>
      <c r="FB181" s="80"/>
      <c r="FC181" s="80"/>
      <c r="FD181" s="80"/>
      <c r="FE181" s="80"/>
      <c r="FF181" s="80"/>
      <c r="FG181" s="80"/>
      <c r="FH181" s="80"/>
      <c r="FI181" s="80"/>
      <c r="FJ181" s="80"/>
      <c r="FK181" s="80"/>
      <c r="FL181" s="80"/>
      <c r="FM181" s="80"/>
      <c r="FN181" s="80"/>
      <c r="FO181" s="80"/>
      <c r="FP181" s="80"/>
      <c r="FQ181" s="80"/>
      <c r="FR181" s="80"/>
      <c r="FS181" s="80"/>
      <c r="FT181" s="80"/>
      <c r="FU181" s="80"/>
      <c r="FV181" s="80"/>
    </row>
    <row r="182" s="2" customFormat="1" ht="78.75" customHeight="1" spans="1:15">
      <c r="A182" s="21" t="s">
        <v>575</v>
      </c>
      <c r="B182" s="18" t="s">
        <v>576</v>
      </c>
      <c r="C182" s="18" t="s">
        <v>27</v>
      </c>
      <c r="D182" s="24">
        <v>250</v>
      </c>
      <c r="E182" s="23" t="s">
        <v>577</v>
      </c>
      <c r="F182" s="21" t="s">
        <v>578</v>
      </c>
      <c r="G182" s="21" t="s">
        <v>579</v>
      </c>
      <c r="H182" s="24">
        <v>250</v>
      </c>
      <c r="I182" s="24" t="s">
        <v>580</v>
      </c>
      <c r="J182" s="18" t="s">
        <v>581</v>
      </c>
      <c r="K182" s="73">
        <v>44621</v>
      </c>
      <c r="L182" s="73">
        <v>44896</v>
      </c>
      <c r="M182" s="73" t="s">
        <v>582</v>
      </c>
      <c r="N182" s="74"/>
      <c r="O182" s="18"/>
    </row>
    <row r="183" s="2" customFormat="1" ht="30.95" customHeight="1" spans="1:15">
      <c r="A183" s="17" t="s">
        <v>583</v>
      </c>
      <c r="B183" s="18"/>
      <c r="C183" s="18"/>
      <c r="D183" s="24">
        <v>1299</v>
      </c>
      <c r="E183" s="23"/>
      <c r="F183" s="21"/>
      <c r="G183" s="21"/>
      <c r="H183" s="24">
        <v>1299</v>
      </c>
      <c r="I183" s="24"/>
      <c r="J183" s="18"/>
      <c r="K183" s="73"/>
      <c r="L183" s="73"/>
      <c r="M183" s="73"/>
      <c r="N183" s="74"/>
      <c r="O183" s="18"/>
    </row>
    <row r="184" s="2" customFormat="1" ht="60.95" customHeight="1" spans="1:15">
      <c r="A184" s="21" t="s">
        <v>584</v>
      </c>
      <c r="B184" s="18"/>
      <c r="C184" s="18" t="s">
        <v>585</v>
      </c>
      <c r="D184" s="24">
        <v>220</v>
      </c>
      <c r="E184" s="23" t="s">
        <v>324</v>
      </c>
      <c r="F184" s="21" t="s">
        <v>585</v>
      </c>
      <c r="G184" s="51" t="s">
        <v>586</v>
      </c>
      <c r="H184" s="24">
        <v>220</v>
      </c>
      <c r="I184" s="54" t="s">
        <v>319</v>
      </c>
      <c r="J184" s="52" t="s">
        <v>587</v>
      </c>
      <c r="K184" s="61">
        <v>44562</v>
      </c>
      <c r="L184" s="61">
        <v>44896</v>
      </c>
      <c r="M184" s="63" t="s">
        <v>588</v>
      </c>
      <c r="N184" s="74"/>
      <c r="O184" s="18"/>
    </row>
    <row r="185" s="2" customFormat="1" ht="39" customHeight="1" spans="1:15">
      <c r="A185" s="21"/>
      <c r="B185" s="18" t="s">
        <v>589</v>
      </c>
      <c r="C185" s="18" t="s">
        <v>590</v>
      </c>
      <c r="D185" s="24">
        <v>579</v>
      </c>
      <c r="E185" s="23" t="s">
        <v>324</v>
      </c>
      <c r="F185" s="21" t="s">
        <v>591</v>
      </c>
      <c r="G185" s="52" t="s">
        <v>592</v>
      </c>
      <c r="H185" s="24">
        <v>579</v>
      </c>
      <c r="I185" s="54" t="s">
        <v>319</v>
      </c>
      <c r="J185" s="52" t="s">
        <v>339</v>
      </c>
      <c r="K185" s="61">
        <v>44562</v>
      </c>
      <c r="L185" s="61">
        <v>44896</v>
      </c>
      <c r="M185" s="63" t="s">
        <v>593</v>
      </c>
      <c r="N185" s="74"/>
      <c r="O185" s="18"/>
    </row>
    <row r="186" s="2" customFormat="1" ht="26.1" customHeight="1" spans="1:15">
      <c r="A186" s="21" t="s">
        <v>594</v>
      </c>
      <c r="B186" s="18" t="s">
        <v>595</v>
      </c>
      <c r="C186" s="18" t="s">
        <v>596</v>
      </c>
      <c r="D186" s="24">
        <v>500</v>
      </c>
      <c r="E186" s="23" t="s">
        <v>324</v>
      </c>
      <c r="F186" s="21" t="s">
        <v>597</v>
      </c>
      <c r="G186" s="52" t="s">
        <v>598</v>
      </c>
      <c r="H186" s="24">
        <v>500</v>
      </c>
      <c r="I186" s="54" t="s">
        <v>319</v>
      </c>
      <c r="J186" s="52" t="s">
        <v>333</v>
      </c>
      <c r="K186" s="61">
        <v>44562</v>
      </c>
      <c r="L186" s="61">
        <v>44896</v>
      </c>
      <c r="M186" s="63" t="s">
        <v>593</v>
      </c>
      <c r="N186" s="74"/>
      <c r="O186" s="18"/>
    </row>
    <row r="187" s="2" customFormat="1" ht="29.1" customHeight="1" spans="1:178">
      <c r="A187" s="17" t="s">
        <v>599</v>
      </c>
      <c r="B187" s="23"/>
      <c r="C187" s="23"/>
      <c r="D187" s="16">
        <f>SUM(D188:D197)</f>
        <v>9110</v>
      </c>
      <c r="E187" s="16"/>
      <c r="F187" s="16"/>
      <c r="G187" s="16"/>
      <c r="H187" s="16">
        <f>SUM(H188:H197)</f>
        <v>9110</v>
      </c>
      <c r="I187" s="16"/>
      <c r="J187" s="18"/>
      <c r="K187" s="75"/>
      <c r="L187" s="75"/>
      <c r="M187" s="76"/>
      <c r="N187" s="76"/>
      <c r="O187" s="18"/>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row>
    <row r="188" s="2" customFormat="1" ht="29.25" customHeight="1" spans="1:178">
      <c r="A188" s="21" t="s">
        <v>600</v>
      </c>
      <c r="B188" s="23"/>
      <c r="C188" s="23" t="s">
        <v>601</v>
      </c>
      <c r="D188" s="22">
        <v>9110</v>
      </c>
      <c r="E188" s="18" t="s">
        <v>324</v>
      </c>
      <c r="F188" s="62" t="s">
        <v>602</v>
      </c>
      <c r="G188" s="62" t="s">
        <v>603</v>
      </c>
      <c r="H188" s="71">
        <v>850</v>
      </c>
      <c r="I188" s="71" t="s">
        <v>319</v>
      </c>
      <c r="J188" s="77" t="s">
        <v>339</v>
      </c>
      <c r="K188" s="61">
        <v>44562</v>
      </c>
      <c r="L188" s="78">
        <v>44896</v>
      </c>
      <c r="M188" s="79" t="s">
        <v>604</v>
      </c>
      <c r="N188" s="81" t="s">
        <v>605</v>
      </c>
      <c r="O188" s="48" t="s">
        <v>606</v>
      </c>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row>
    <row r="189" s="2" customFormat="1" ht="42.75" customHeight="1" spans="1:178">
      <c r="A189" s="72" t="s">
        <v>607</v>
      </c>
      <c r="B189" s="23"/>
      <c r="C189" s="23"/>
      <c r="D189" s="22"/>
      <c r="E189" s="18"/>
      <c r="F189" s="62" t="s">
        <v>608</v>
      </c>
      <c r="G189" s="62" t="s">
        <v>609</v>
      </c>
      <c r="H189" s="71">
        <v>2300</v>
      </c>
      <c r="I189" s="71" t="s">
        <v>319</v>
      </c>
      <c r="J189" s="77" t="s">
        <v>610</v>
      </c>
      <c r="K189" s="61">
        <v>44562</v>
      </c>
      <c r="L189" s="78">
        <v>44896</v>
      </c>
      <c r="M189" s="79" t="s">
        <v>611</v>
      </c>
      <c r="N189" s="81" t="s">
        <v>612</v>
      </c>
      <c r="O189" s="48" t="s">
        <v>613</v>
      </c>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80"/>
      <c r="EP189" s="80"/>
      <c r="EQ189" s="80"/>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row>
    <row r="190" s="2" customFormat="1" ht="42.75" customHeight="1" spans="1:178">
      <c r="A190" s="72"/>
      <c r="B190" s="23"/>
      <c r="C190" s="23"/>
      <c r="D190" s="22"/>
      <c r="E190" s="18"/>
      <c r="F190" s="62" t="s">
        <v>614</v>
      </c>
      <c r="G190" s="62" t="s">
        <v>615</v>
      </c>
      <c r="H190" s="71">
        <v>120</v>
      </c>
      <c r="I190" s="71" t="s">
        <v>319</v>
      </c>
      <c r="J190" s="77" t="s">
        <v>616</v>
      </c>
      <c r="K190" s="61">
        <v>44562</v>
      </c>
      <c r="L190" s="78">
        <v>44896</v>
      </c>
      <c r="M190" s="79" t="s">
        <v>617</v>
      </c>
      <c r="N190" s="81" t="s">
        <v>618</v>
      </c>
      <c r="O190" s="48" t="s">
        <v>619</v>
      </c>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row>
    <row r="191" s="2" customFormat="1" ht="42.75" customHeight="1" spans="1:15">
      <c r="A191" s="72"/>
      <c r="B191" s="23"/>
      <c r="C191" s="23"/>
      <c r="D191" s="22"/>
      <c r="E191" s="18"/>
      <c r="F191" s="62" t="s">
        <v>620</v>
      </c>
      <c r="G191" s="62" t="s">
        <v>621</v>
      </c>
      <c r="H191" s="71">
        <v>450</v>
      </c>
      <c r="I191" s="71" t="s">
        <v>622</v>
      </c>
      <c r="J191" s="77" t="s">
        <v>361</v>
      </c>
      <c r="K191" s="61">
        <v>44562</v>
      </c>
      <c r="L191" s="78">
        <v>44896</v>
      </c>
      <c r="M191" s="79" t="s">
        <v>623</v>
      </c>
      <c r="N191" s="81" t="s">
        <v>363</v>
      </c>
      <c r="O191" s="48" t="s">
        <v>356</v>
      </c>
    </row>
    <row r="192" s="2" customFormat="1" ht="42.75" customHeight="1" spans="1:15">
      <c r="A192" s="72"/>
      <c r="B192" s="23"/>
      <c r="C192" s="23"/>
      <c r="D192" s="22"/>
      <c r="E192" s="18"/>
      <c r="F192" s="62" t="s">
        <v>624</v>
      </c>
      <c r="G192" s="62" t="s">
        <v>625</v>
      </c>
      <c r="H192" s="71">
        <v>220</v>
      </c>
      <c r="I192" s="71" t="s">
        <v>319</v>
      </c>
      <c r="J192" s="77" t="s">
        <v>47</v>
      </c>
      <c r="K192" s="61">
        <v>44562</v>
      </c>
      <c r="L192" s="78">
        <v>44896</v>
      </c>
      <c r="M192" s="62" t="s">
        <v>626</v>
      </c>
      <c r="N192" s="81" t="s">
        <v>627</v>
      </c>
      <c r="O192" s="48" t="s">
        <v>628</v>
      </c>
    </row>
    <row r="193" s="2" customFormat="1" ht="42.75" customHeight="1" spans="1:15">
      <c r="A193" s="72"/>
      <c r="B193" s="23"/>
      <c r="C193" s="23"/>
      <c r="D193" s="22"/>
      <c r="E193" s="18"/>
      <c r="F193" s="62" t="s">
        <v>629</v>
      </c>
      <c r="G193" s="62" t="s">
        <v>630</v>
      </c>
      <c r="H193" s="71">
        <v>200</v>
      </c>
      <c r="I193" s="71" t="s">
        <v>319</v>
      </c>
      <c r="J193" s="77" t="s">
        <v>616</v>
      </c>
      <c r="K193" s="61">
        <v>44562</v>
      </c>
      <c r="L193" s="78">
        <v>44896</v>
      </c>
      <c r="M193" s="62" t="s">
        <v>631</v>
      </c>
      <c r="N193" s="81" t="s">
        <v>632</v>
      </c>
      <c r="O193" s="48" t="s">
        <v>633</v>
      </c>
    </row>
    <row r="194" s="2" customFormat="1" ht="42.75" customHeight="1" spans="1:15">
      <c r="A194" s="72"/>
      <c r="B194" s="23"/>
      <c r="C194" s="23"/>
      <c r="D194" s="22"/>
      <c r="E194" s="18"/>
      <c r="F194" s="62" t="s">
        <v>634</v>
      </c>
      <c r="G194" s="62" t="s">
        <v>635</v>
      </c>
      <c r="H194" s="71">
        <v>1000</v>
      </c>
      <c r="I194" s="71" t="s">
        <v>319</v>
      </c>
      <c r="J194" s="77" t="s">
        <v>616</v>
      </c>
      <c r="K194" s="61">
        <v>44562</v>
      </c>
      <c r="L194" s="78">
        <v>44896</v>
      </c>
      <c r="M194" s="62" t="s">
        <v>636</v>
      </c>
      <c r="N194" s="81" t="s">
        <v>637</v>
      </c>
      <c r="O194" s="48" t="s">
        <v>638</v>
      </c>
    </row>
    <row r="195" s="2" customFormat="1" ht="42.75" customHeight="1" spans="1:15">
      <c r="A195" s="72"/>
      <c r="B195" s="23"/>
      <c r="C195" s="23"/>
      <c r="D195" s="22"/>
      <c r="E195" s="18"/>
      <c r="F195" s="62" t="s">
        <v>639</v>
      </c>
      <c r="G195" s="62" t="s">
        <v>640</v>
      </c>
      <c r="H195" s="71">
        <v>3010</v>
      </c>
      <c r="I195" s="71" t="s">
        <v>319</v>
      </c>
      <c r="J195" s="77" t="s">
        <v>47</v>
      </c>
      <c r="K195" s="61">
        <v>44562</v>
      </c>
      <c r="L195" s="78">
        <v>44896</v>
      </c>
      <c r="M195" s="62" t="s">
        <v>641</v>
      </c>
      <c r="N195" s="81" t="s">
        <v>642</v>
      </c>
      <c r="O195" s="48" t="s">
        <v>643</v>
      </c>
    </row>
    <row r="196" s="2" customFormat="1" ht="42.75" customHeight="1" spans="1:15">
      <c r="A196" s="72"/>
      <c r="B196" s="23"/>
      <c r="C196" s="23"/>
      <c r="D196" s="22"/>
      <c r="E196" s="18"/>
      <c r="F196" s="62" t="s">
        <v>644</v>
      </c>
      <c r="G196" s="62" t="s">
        <v>645</v>
      </c>
      <c r="H196" s="71">
        <v>660</v>
      </c>
      <c r="I196" s="71" t="s">
        <v>319</v>
      </c>
      <c r="J196" s="77" t="s">
        <v>646</v>
      </c>
      <c r="K196" s="61">
        <v>44562</v>
      </c>
      <c r="L196" s="78">
        <v>44896</v>
      </c>
      <c r="M196" s="62" t="s">
        <v>647</v>
      </c>
      <c r="N196" s="81" t="s">
        <v>648</v>
      </c>
      <c r="O196" s="48" t="s">
        <v>649</v>
      </c>
    </row>
    <row r="197" s="2" customFormat="1" ht="42.75" customHeight="1" spans="1:15">
      <c r="A197" s="72"/>
      <c r="B197" s="23"/>
      <c r="C197" s="23"/>
      <c r="D197" s="22"/>
      <c r="E197" s="18"/>
      <c r="F197" s="62" t="s">
        <v>650</v>
      </c>
      <c r="G197" s="62" t="s">
        <v>651</v>
      </c>
      <c r="H197" s="71">
        <v>300</v>
      </c>
      <c r="I197" s="71" t="s">
        <v>319</v>
      </c>
      <c r="J197" s="77" t="s">
        <v>47</v>
      </c>
      <c r="K197" s="61">
        <v>44562</v>
      </c>
      <c r="L197" s="78">
        <v>44896</v>
      </c>
      <c r="M197" s="62" t="s">
        <v>354</v>
      </c>
      <c r="N197" s="81" t="s">
        <v>355</v>
      </c>
      <c r="O197" s="48" t="s">
        <v>350</v>
      </c>
    </row>
  </sheetData>
  <mergeCells count="116">
    <mergeCell ref="A2:O2"/>
    <mergeCell ref="N3:O3"/>
    <mergeCell ref="A4:D4"/>
    <mergeCell ref="E4:O4"/>
    <mergeCell ref="C5:D5"/>
    <mergeCell ref="I5:J5"/>
    <mergeCell ref="A5:A6"/>
    <mergeCell ref="A9:A11"/>
    <mergeCell ref="A12:A13"/>
    <mergeCell ref="A14:A16"/>
    <mergeCell ref="A17:A26"/>
    <mergeCell ref="A27:A28"/>
    <mergeCell ref="A29:A33"/>
    <mergeCell ref="A36:A37"/>
    <mergeCell ref="A40:A50"/>
    <mergeCell ref="A51:A82"/>
    <mergeCell ref="A83:A95"/>
    <mergeCell ref="A97:A103"/>
    <mergeCell ref="A106:A109"/>
    <mergeCell ref="A111:A112"/>
    <mergeCell ref="A116:A127"/>
    <mergeCell ref="A128:A138"/>
    <mergeCell ref="A139:A156"/>
    <mergeCell ref="A157:A180"/>
    <mergeCell ref="A184:A185"/>
    <mergeCell ref="A189:A197"/>
    <mergeCell ref="B5:B6"/>
    <mergeCell ref="B9:B11"/>
    <mergeCell ref="B12:B13"/>
    <mergeCell ref="B14:B16"/>
    <mergeCell ref="B17:B26"/>
    <mergeCell ref="B40:B50"/>
    <mergeCell ref="B51:B82"/>
    <mergeCell ref="B83:B92"/>
    <mergeCell ref="B97:B101"/>
    <mergeCell ref="B107:B109"/>
    <mergeCell ref="B111:B112"/>
    <mergeCell ref="B116:B127"/>
    <mergeCell ref="B128:B138"/>
    <mergeCell ref="B139:B156"/>
    <mergeCell ref="B157:B180"/>
    <mergeCell ref="B188:B197"/>
    <mergeCell ref="C9:C11"/>
    <mergeCell ref="C12:C13"/>
    <mergeCell ref="C14:C16"/>
    <mergeCell ref="C17:C26"/>
    <mergeCell ref="C40:C50"/>
    <mergeCell ref="C51:C82"/>
    <mergeCell ref="C83:C92"/>
    <mergeCell ref="C97:C100"/>
    <mergeCell ref="C106:C109"/>
    <mergeCell ref="C111:C112"/>
    <mergeCell ref="C116:C127"/>
    <mergeCell ref="C128:C138"/>
    <mergeCell ref="C139:C156"/>
    <mergeCell ref="C157:C180"/>
    <mergeCell ref="C188:C197"/>
    <mergeCell ref="D9:D11"/>
    <mergeCell ref="D12:D13"/>
    <mergeCell ref="D40:D50"/>
    <mergeCell ref="D51:D82"/>
    <mergeCell ref="D83:D92"/>
    <mergeCell ref="D97:D100"/>
    <mergeCell ref="D107:D109"/>
    <mergeCell ref="D111:D112"/>
    <mergeCell ref="D116:D127"/>
    <mergeCell ref="D128:D138"/>
    <mergeCell ref="D139:D156"/>
    <mergeCell ref="D157:D180"/>
    <mergeCell ref="D188:D197"/>
    <mergeCell ref="E5:E6"/>
    <mergeCell ref="E9:E11"/>
    <mergeCell ref="E12:E13"/>
    <mergeCell ref="E27:E28"/>
    <mergeCell ref="E40:E50"/>
    <mergeCell ref="E51:E82"/>
    <mergeCell ref="E83:E92"/>
    <mergeCell ref="E107:E109"/>
    <mergeCell ref="E111:E112"/>
    <mergeCell ref="E116:E127"/>
    <mergeCell ref="E128:E138"/>
    <mergeCell ref="E139:E156"/>
    <mergeCell ref="E157:E180"/>
    <mergeCell ref="E188:E197"/>
    <mergeCell ref="F5:F6"/>
    <mergeCell ref="F27:F28"/>
    <mergeCell ref="F107:F109"/>
    <mergeCell ref="F111:F112"/>
    <mergeCell ref="G5:G6"/>
    <mergeCell ref="G27:G28"/>
    <mergeCell ref="G29:G33"/>
    <mergeCell ref="G111:G112"/>
    <mergeCell ref="H5:H6"/>
    <mergeCell ref="H29:H30"/>
    <mergeCell ref="H31:H33"/>
    <mergeCell ref="H111:H112"/>
    <mergeCell ref="I27:I28"/>
    <mergeCell ref="I111:I112"/>
    <mergeCell ref="J27:J28"/>
    <mergeCell ref="J111:J112"/>
    <mergeCell ref="K5:K6"/>
    <mergeCell ref="K27:K28"/>
    <mergeCell ref="K107:K108"/>
    <mergeCell ref="K111:K112"/>
    <mergeCell ref="L5:L6"/>
    <mergeCell ref="L27:L28"/>
    <mergeCell ref="L107:L108"/>
    <mergeCell ref="L111:L112"/>
    <mergeCell ref="M5:M6"/>
    <mergeCell ref="M27:M28"/>
    <mergeCell ref="M29:M34"/>
    <mergeCell ref="M111:M112"/>
    <mergeCell ref="N5:N6"/>
    <mergeCell ref="N107:N108"/>
    <mergeCell ref="N111:N112"/>
    <mergeCell ref="O5:O6"/>
  </mergeCells>
  <conditionalFormatting sqref="F179">
    <cfRule type="duplicateValues" dxfId="0" priority="3"/>
    <cfRule type="duplicateValues" dxfId="0" priority="4"/>
  </conditionalFormatting>
  <conditionalFormatting sqref="I179">
    <cfRule type="duplicateValues" dxfId="0" priority="1"/>
    <cfRule type="duplicateValues" dxfId="0" priority="2"/>
  </conditionalFormatting>
  <conditionalFormatting sqref="M116:M123">
    <cfRule type="duplicateValues" dxfId="0" priority="6"/>
  </conditionalFormatting>
  <conditionalFormatting sqref="M116:M138">
    <cfRule type="duplicateValues" dxfId="0" priority="5"/>
  </conditionalFormatting>
  <pageMargins left="0.0777777777777778" right="0.235416666666667" top="0.275" bottom="0.393055555555556" header="0.196527777777778" footer="0.1562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2020-03-05T02:49:00Z</dcterms:created>
  <cp:lastPrinted>2022-03-24T02:53:00Z</cp:lastPrinted>
  <dcterms:modified xsi:type="dcterms:W3CDTF">2025-04-08T07:52:58Z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ICV">
    <vt:lpwstr>F7683CC915ED45E5A257924DE64DB128</vt:lpwstr>
  </property>
</Properties>
</file>