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260" windowHeight="8520"/>
  </bookViews>
  <sheets>
    <sheet name="社保基金收入表" sheetId="2" r:id="rId1"/>
    <sheet name="社保基金支出表" sheetId="1" r:id="rId2"/>
  </sheets>
  <calcPr calcId="124519"/>
</workbook>
</file>

<file path=xl/calcChain.xml><?xml version="1.0" encoding="utf-8"?>
<calcChain xmlns="http://schemas.openxmlformats.org/spreadsheetml/2006/main">
  <c r="C8" i="1"/>
  <c r="B8"/>
  <c r="C7"/>
  <c r="B7"/>
  <c r="C6"/>
  <c r="B6"/>
  <c r="C8" i="2"/>
  <c r="B8"/>
  <c r="C7"/>
  <c r="B7"/>
  <c r="C6"/>
  <c r="B6"/>
</calcChain>
</file>

<file path=xl/sharedStrings.xml><?xml version="1.0" encoding="utf-8"?>
<sst xmlns="http://schemas.openxmlformats.org/spreadsheetml/2006/main" count="46" uniqueCount="33">
  <si>
    <t>单位：万元</t>
  </si>
  <si>
    <t>项目</t>
  </si>
  <si>
    <t>完成数</t>
  </si>
  <si>
    <t>预算数</t>
  </si>
  <si>
    <t>收入合计</t>
  </si>
  <si>
    <t>一、本年收入</t>
  </si>
  <si>
    <t>（一）本级保险费收入</t>
  </si>
  <si>
    <t>1.基本养老保险基金</t>
  </si>
  <si>
    <t>2.失业保险基金</t>
  </si>
  <si>
    <t>3.基本医疗保险基金</t>
  </si>
  <si>
    <t>4.工伤保险基金</t>
  </si>
  <si>
    <t>5.生育保险基金</t>
  </si>
  <si>
    <t>6.新型农村合作医疗基金</t>
  </si>
  <si>
    <t>7、城乡居民基本医疗保险</t>
  </si>
  <si>
    <t>8、城乡居民基本养老保险</t>
  </si>
  <si>
    <t>9.其他社会保险基金</t>
  </si>
  <si>
    <t>（二）投资收益(利息)</t>
  </si>
  <si>
    <t>（三）财政补贴收入</t>
  </si>
  <si>
    <t>（四）转移收入</t>
  </si>
  <si>
    <t>（五）上级补助收入</t>
  </si>
  <si>
    <t>（六）其他收入</t>
  </si>
  <si>
    <t>二、下级上解收入</t>
  </si>
  <si>
    <t>三、上年结余</t>
  </si>
  <si>
    <t>支出合计</t>
  </si>
  <si>
    <t>一、本级支出</t>
  </si>
  <si>
    <t>(一)本级保险费支出</t>
  </si>
  <si>
    <t>（二）其他支出</t>
  </si>
  <si>
    <t>（三）转移支出</t>
  </si>
  <si>
    <t>二、上解上级支出</t>
  </si>
  <si>
    <t>三、年终滚存结余</t>
  </si>
  <si>
    <t>其中：当年收支结余</t>
  </si>
  <si>
    <t>2020年社会保险基金收入预算表</t>
    <phoneticPr fontId="15" type="noConversion"/>
  </si>
  <si>
    <t>2020年社会保险基金预算支出表</t>
    <phoneticPr fontId="15" type="noConversion"/>
  </si>
</sst>
</file>

<file path=xl/styles.xml><?xml version="1.0" encoding="utf-8"?>
<styleSheet xmlns="http://schemas.openxmlformats.org/spreadsheetml/2006/main">
  <numFmts count="1">
    <numFmt numFmtId="178" formatCode="0_ "/>
  </numFmts>
  <fonts count="16">
    <font>
      <sz val="10"/>
      <color theme="1"/>
      <name val="仿宋"/>
      <charset val="134"/>
    </font>
    <font>
      <sz val="18"/>
      <name val="黑体"/>
      <charset val="134"/>
    </font>
    <font>
      <b/>
      <sz val="18"/>
      <name val="黑体"/>
      <charset val="134"/>
    </font>
    <font>
      <b/>
      <sz val="18"/>
      <name val="宋体"/>
      <charset val="134"/>
    </font>
    <font>
      <b/>
      <sz val="16"/>
      <name val="黑体"/>
      <charset val="134"/>
    </font>
    <font>
      <sz val="12"/>
      <color indexed="8"/>
      <name val="楷体"/>
      <charset val="134"/>
    </font>
    <font>
      <sz val="10"/>
      <name val="宋体"/>
      <charset val="134"/>
    </font>
    <font>
      <b/>
      <sz val="12"/>
      <name val="楷体_GB2312"/>
      <charset val="134"/>
    </font>
    <font>
      <b/>
      <sz val="10"/>
      <name val="仿宋"/>
      <family val="3"/>
      <charset val="134"/>
    </font>
    <font>
      <b/>
      <sz val="10"/>
      <name val="楷体_GB2312"/>
      <charset val="134"/>
    </font>
    <font>
      <sz val="10"/>
      <name val="仿宋"/>
      <family val="3"/>
      <charset val="134"/>
    </font>
    <font>
      <sz val="10"/>
      <name val="楷体_GB2312"/>
      <charset val="134"/>
    </font>
    <font>
      <sz val="10"/>
      <color indexed="8"/>
      <name val="仿宋"/>
      <family val="3"/>
      <charset val="134"/>
    </font>
    <font>
      <sz val="10"/>
      <color theme="1"/>
      <name val="仿宋"/>
      <family val="3"/>
      <charset val="134"/>
    </font>
    <font>
      <sz val="18"/>
      <name val="黑体"/>
      <family val="3"/>
      <charset val="134"/>
    </font>
    <font>
      <sz val="9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178" fontId="0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 applyProtection="1">
      <alignment horizontal="left" vertical="center" wrapText="1"/>
    </xf>
    <xf numFmtId="0" fontId="10" fillId="0" borderId="1" xfId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 applyProtection="1">
      <alignment horizontal="left" vertical="center" wrapText="1"/>
    </xf>
    <xf numFmtId="0" fontId="11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178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178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 applyProtection="1">
      <alignment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0"/>
  <sheetViews>
    <sheetView tabSelected="1" workbookViewId="0">
      <selection activeCell="A7" sqref="A7"/>
    </sheetView>
  </sheetViews>
  <sheetFormatPr defaultColWidth="8.8984375" defaultRowHeight="13"/>
  <cols>
    <col min="1" max="1" width="51" style="1" customWidth="1"/>
    <col min="2" max="2" width="21.69921875" style="2" customWidth="1"/>
    <col min="3" max="3" width="18.3984375" style="1" customWidth="1"/>
    <col min="4" max="4" width="9.3984375" style="1" customWidth="1"/>
    <col min="5" max="16384" width="8.8984375" style="1"/>
  </cols>
  <sheetData>
    <row r="1" spans="1:8" ht="23">
      <c r="A1" s="57" t="s">
        <v>31</v>
      </c>
      <c r="B1" s="47"/>
      <c r="C1" s="46"/>
      <c r="D1" s="3"/>
      <c r="E1" s="4"/>
      <c r="F1" s="4"/>
      <c r="G1" s="4"/>
      <c r="H1" s="4"/>
    </row>
    <row r="2" spans="1:8" ht="21">
      <c r="A2" s="48"/>
      <c r="B2" s="49"/>
      <c r="C2" s="48"/>
    </row>
    <row r="3" spans="1:8" ht="15">
      <c r="C3" s="7" t="s">
        <v>0</v>
      </c>
      <c r="D3" s="8"/>
    </row>
    <row r="4" spans="1:8" ht="13" customHeight="1">
      <c r="A4" s="50" t="s">
        <v>1</v>
      </c>
      <c r="B4" s="52" t="s">
        <v>2</v>
      </c>
      <c r="C4" s="54" t="s">
        <v>3</v>
      </c>
      <c r="D4" s="10"/>
    </row>
    <row r="5" spans="1:8" ht="38.15" customHeight="1">
      <c r="A5" s="51"/>
      <c r="B5" s="53"/>
      <c r="C5" s="55"/>
      <c r="D5" s="10"/>
    </row>
    <row r="6" spans="1:8" ht="30" customHeight="1">
      <c r="A6" s="33" t="s">
        <v>4</v>
      </c>
      <c r="B6" s="34">
        <f>B7+B23+B24</f>
        <v>194158</v>
      </c>
      <c r="C6" s="35">
        <f>C7+C23+C24</f>
        <v>208354</v>
      </c>
      <c r="D6" s="13"/>
    </row>
    <row r="7" spans="1:8" ht="30" customHeight="1">
      <c r="A7" s="36" t="s">
        <v>5</v>
      </c>
      <c r="B7" s="34">
        <f>SUM(B8,B18:B22)</f>
        <v>148993</v>
      </c>
      <c r="C7" s="35">
        <f>SUM(C8,C18:C22)</f>
        <v>125874</v>
      </c>
      <c r="D7" s="13"/>
    </row>
    <row r="8" spans="1:8" ht="30" customHeight="1">
      <c r="A8" s="37" t="s">
        <v>6</v>
      </c>
      <c r="B8" s="38">
        <f>SUM(B9:B17)</f>
        <v>63772</v>
      </c>
      <c r="C8" s="39">
        <f>SUM(C9:C17)</f>
        <v>61627</v>
      </c>
      <c r="D8" s="18"/>
    </row>
    <row r="9" spans="1:8" ht="30" customHeight="1">
      <c r="A9" s="21" t="s">
        <v>7</v>
      </c>
      <c r="B9" s="20">
        <v>38532</v>
      </c>
      <c r="C9" s="17">
        <v>33877</v>
      </c>
      <c r="D9" s="18"/>
    </row>
    <row r="10" spans="1:8" ht="30" customHeight="1">
      <c r="A10" s="21" t="s">
        <v>8</v>
      </c>
      <c r="B10" s="20">
        <v>510</v>
      </c>
      <c r="C10" s="17">
        <v>540</v>
      </c>
      <c r="D10" s="18"/>
    </row>
    <row r="11" spans="1:8" ht="30" customHeight="1">
      <c r="A11" s="21" t="s">
        <v>9</v>
      </c>
      <c r="B11" s="20">
        <v>10835</v>
      </c>
      <c r="C11" s="17">
        <v>11702</v>
      </c>
      <c r="D11" s="18"/>
    </row>
    <row r="12" spans="1:8" ht="30" customHeight="1">
      <c r="A12" s="21" t="s">
        <v>10</v>
      </c>
      <c r="B12" s="20">
        <v>490</v>
      </c>
      <c r="C12" s="17">
        <v>532</v>
      </c>
      <c r="D12" s="18"/>
    </row>
    <row r="13" spans="1:8" ht="30" customHeight="1">
      <c r="A13" s="21" t="s">
        <v>11</v>
      </c>
      <c r="B13" s="20"/>
      <c r="C13" s="17"/>
      <c r="D13" s="18"/>
    </row>
    <row r="14" spans="1:8" ht="30" customHeight="1">
      <c r="A14" s="21" t="s">
        <v>12</v>
      </c>
      <c r="B14" s="20"/>
      <c r="C14" s="17"/>
      <c r="D14" s="18"/>
    </row>
    <row r="15" spans="1:8" ht="30" customHeight="1">
      <c r="A15" s="21" t="s">
        <v>13</v>
      </c>
      <c r="B15" s="20">
        <v>8935</v>
      </c>
      <c r="C15" s="17">
        <v>10163</v>
      </c>
      <c r="D15" s="18"/>
    </row>
    <row r="16" spans="1:8" ht="20.149999999999999" customHeight="1">
      <c r="A16" s="21" t="s">
        <v>14</v>
      </c>
      <c r="B16" s="20">
        <v>4470</v>
      </c>
      <c r="C16" s="17">
        <v>4813</v>
      </c>
      <c r="D16" s="18"/>
    </row>
    <row r="17" spans="1:4" ht="20.149999999999999" customHeight="1">
      <c r="A17" s="21" t="s">
        <v>15</v>
      </c>
      <c r="B17" s="40"/>
      <c r="C17" s="41"/>
      <c r="D17" s="24"/>
    </row>
    <row r="18" spans="1:4" ht="20.149999999999999" customHeight="1">
      <c r="A18" s="42" t="s">
        <v>16</v>
      </c>
      <c r="B18" s="40">
        <v>1150</v>
      </c>
      <c r="C18" s="41">
        <v>1210</v>
      </c>
      <c r="D18" s="28"/>
    </row>
    <row r="19" spans="1:4" ht="20.149999999999999" customHeight="1">
      <c r="A19" s="21" t="s">
        <v>17</v>
      </c>
      <c r="B19" s="40">
        <v>55991</v>
      </c>
      <c r="C19" s="41">
        <v>33091</v>
      </c>
      <c r="D19" s="31"/>
    </row>
    <row r="20" spans="1:4" ht="20.149999999999999" customHeight="1">
      <c r="A20" s="21" t="s">
        <v>18</v>
      </c>
      <c r="B20" s="40">
        <v>2106</v>
      </c>
      <c r="C20" s="41">
        <v>2445</v>
      </c>
      <c r="D20" s="31"/>
    </row>
    <row r="21" spans="1:4" ht="20.149999999999999" customHeight="1">
      <c r="A21" s="21" t="s">
        <v>19</v>
      </c>
      <c r="B21" s="40">
        <v>25974</v>
      </c>
      <c r="C21" s="41">
        <v>27501</v>
      </c>
      <c r="D21" s="31"/>
    </row>
    <row r="22" spans="1:4" ht="20.149999999999999" customHeight="1">
      <c r="A22" s="21" t="s">
        <v>20</v>
      </c>
      <c r="B22" s="40"/>
      <c r="C22" s="41"/>
      <c r="D22" s="31"/>
    </row>
    <row r="23" spans="1:4" ht="20.149999999999999" customHeight="1">
      <c r="A23" s="32" t="s">
        <v>21</v>
      </c>
      <c r="B23" s="40"/>
      <c r="C23" s="41"/>
      <c r="D23" s="28"/>
    </row>
    <row r="24" spans="1:4" ht="20.149999999999999" customHeight="1">
      <c r="A24" s="32" t="s">
        <v>22</v>
      </c>
      <c r="B24" s="43">
        <v>45165</v>
      </c>
      <c r="C24" s="44">
        <v>82480</v>
      </c>
      <c r="D24" s="28"/>
    </row>
    <row r="25" spans="1:4" ht="20.149999999999999" customHeight="1">
      <c r="A25" s="21"/>
      <c r="B25" s="45"/>
      <c r="C25" s="41"/>
      <c r="D25" s="18"/>
    </row>
    <row r="26" spans="1:4" ht="20.149999999999999" customHeight="1"/>
    <row r="27" spans="1:4" ht="20.149999999999999" customHeight="1"/>
    <row r="28" spans="1:4" ht="20.149999999999999" customHeight="1"/>
    <row r="29" spans="1:4" ht="20.149999999999999" customHeight="1"/>
    <row r="30" spans="1:4" ht="20.149999999999999" customHeight="1"/>
    <row r="31" spans="1:4" ht="20.149999999999999" customHeight="1"/>
    <row r="32" spans="1:4" ht="20.149999999999999" customHeight="1"/>
    <row r="33" ht="20.149999999999999" customHeight="1"/>
    <row r="34" ht="20.149999999999999" customHeight="1"/>
    <row r="35" ht="20.149999999999999" customHeight="1"/>
    <row r="36" ht="20.149999999999999" customHeight="1"/>
    <row r="37" ht="20.149999999999999" customHeight="1"/>
    <row r="38" ht="20.149999999999999" customHeight="1"/>
    <row r="39" ht="20.149999999999999" customHeight="1"/>
    <row r="40" ht="20.149999999999999" customHeight="1"/>
    <row r="41" ht="20.149999999999999" customHeight="1"/>
    <row r="42" ht="20.149999999999999" customHeight="1"/>
    <row r="43" ht="20.149999999999999" customHeight="1"/>
    <row r="44" ht="20.149999999999999" customHeight="1"/>
    <row r="45" ht="20.149999999999999" customHeight="1"/>
    <row r="46" ht="20.149999999999999" customHeight="1"/>
    <row r="47" ht="20.149999999999999" customHeight="1"/>
    <row r="48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  <row r="126" ht="20.149999999999999" customHeight="1"/>
    <row r="127" ht="20.149999999999999" customHeight="1"/>
    <row r="128" ht="20.149999999999999" customHeight="1"/>
    <row r="129" ht="20.149999999999999" customHeight="1"/>
    <row r="130" ht="20.149999999999999" customHeight="1"/>
    <row r="131" ht="20.149999999999999" customHeight="1"/>
    <row r="132" ht="20.149999999999999" customHeight="1"/>
    <row r="133" ht="20.149999999999999" customHeight="1"/>
    <row r="134" ht="20.149999999999999" customHeight="1"/>
    <row r="135" ht="20.149999999999999" customHeight="1"/>
    <row r="136" ht="20.149999999999999" customHeight="1"/>
    <row r="137" ht="20.149999999999999" customHeight="1"/>
    <row r="138" ht="20.149999999999999" customHeight="1"/>
    <row r="139" ht="20.149999999999999" customHeight="1"/>
    <row r="140" ht="20.149999999999999" customHeight="1"/>
    <row r="141" ht="20.149999999999999" customHeight="1"/>
    <row r="142" ht="20.149999999999999" customHeight="1"/>
    <row r="143" ht="20.149999999999999" customHeight="1"/>
    <row r="144" ht="20.149999999999999" customHeight="1"/>
    <row r="145" ht="20.149999999999999" customHeight="1"/>
    <row r="146" ht="20.149999999999999" customHeight="1"/>
    <row r="147" ht="20.149999999999999" customHeight="1"/>
    <row r="148" ht="20.149999999999999" customHeight="1"/>
    <row r="149" ht="20.149999999999999" customHeight="1"/>
    <row r="150" ht="20.149999999999999" customHeight="1"/>
    <row r="151" ht="20.149999999999999" customHeight="1"/>
    <row r="152" ht="20.149999999999999" customHeight="1"/>
    <row r="153" ht="20.149999999999999" customHeight="1"/>
    <row r="154" ht="20.149999999999999" customHeight="1"/>
    <row r="155" ht="20.149999999999999" customHeight="1"/>
    <row r="156" ht="20.149999999999999" customHeight="1"/>
    <row r="157" ht="20.149999999999999" customHeight="1"/>
    <row r="158" ht="20.149999999999999" customHeight="1"/>
    <row r="159" ht="20.149999999999999" customHeight="1"/>
    <row r="160" ht="20.149999999999999" customHeight="1"/>
    <row r="161" ht="20.149999999999999" customHeight="1"/>
    <row r="162" ht="20.149999999999999" customHeight="1"/>
    <row r="163" ht="20.149999999999999" customHeight="1"/>
    <row r="164" ht="20.149999999999999" customHeight="1"/>
    <row r="165" ht="20.149999999999999" customHeight="1"/>
    <row r="166" ht="20.149999999999999" customHeight="1"/>
    <row r="167" ht="20.149999999999999" customHeight="1"/>
    <row r="168" ht="20.149999999999999" customHeight="1"/>
    <row r="169" ht="20.149999999999999" customHeight="1"/>
    <row r="170" ht="20.149999999999999" customHeight="1"/>
    <row r="171" ht="20.149999999999999" customHeight="1"/>
    <row r="172" ht="20.149999999999999" customHeight="1"/>
    <row r="173" ht="20.149999999999999" customHeight="1"/>
    <row r="174" ht="20.149999999999999" customHeight="1"/>
    <row r="175" ht="20.149999999999999" customHeight="1"/>
    <row r="176" ht="20.149999999999999" customHeight="1"/>
    <row r="177" ht="20.149999999999999" customHeight="1"/>
    <row r="178" ht="20.149999999999999" customHeight="1"/>
    <row r="179" ht="20.149999999999999" customHeight="1"/>
    <row r="180" ht="20.149999999999999" customHeight="1"/>
    <row r="181" ht="20.149999999999999" customHeight="1"/>
    <row r="182" ht="20.149999999999999" customHeight="1"/>
    <row r="183" ht="20.149999999999999" customHeight="1"/>
    <row r="184" ht="20.149999999999999" customHeight="1"/>
    <row r="185" ht="20.149999999999999" customHeight="1"/>
    <row r="186" ht="20.149999999999999" customHeight="1"/>
    <row r="187" ht="20.149999999999999" customHeight="1"/>
    <row r="188" ht="20.149999999999999" customHeight="1"/>
    <row r="189" ht="20.149999999999999" customHeight="1"/>
    <row r="190" ht="20.149999999999999" customHeight="1"/>
  </sheetData>
  <mergeCells count="5">
    <mergeCell ref="A1:C1"/>
    <mergeCell ref="A2:C2"/>
    <mergeCell ref="A4:A5"/>
    <mergeCell ref="B4:B5"/>
    <mergeCell ref="C4:C5"/>
  </mergeCells>
  <phoneticPr fontId="15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90"/>
  <sheetViews>
    <sheetView workbookViewId="0">
      <selection activeCell="A8" sqref="A8"/>
    </sheetView>
  </sheetViews>
  <sheetFormatPr defaultColWidth="8.8984375" defaultRowHeight="13"/>
  <cols>
    <col min="1" max="1" width="50.296875" style="1" customWidth="1"/>
    <col min="2" max="2" width="24.09765625" style="2" customWidth="1"/>
    <col min="3" max="3" width="17.296875" style="1" customWidth="1"/>
    <col min="4" max="4" width="9.3984375" style="1" customWidth="1"/>
    <col min="5" max="16384" width="8.8984375" style="1"/>
  </cols>
  <sheetData>
    <row r="1" spans="1:8" ht="23">
      <c r="A1" s="57" t="s">
        <v>32</v>
      </c>
      <c r="B1" s="47"/>
      <c r="C1" s="46"/>
      <c r="D1" s="3"/>
      <c r="E1" s="4"/>
      <c r="F1" s="4"/>
      <c r="G1" s="4"/>
      <c r="H1" s="4"/>
    </row>
    <row r="2" spans="1:8" ht="21">
      <c r="A2" s="5"/>
      <c r="B2" s="6"/>
    </row>
    <row r="3" spans="1:8" ht="15">
      <c r="C3" s="7" t="s">
        <v>0</v>
      </c>
      <c r="D3" s="8"/>
    </row>
    <row r="4" spans="1:8" ht="13" customHeight="1">
      <c r="A4" s="56" t="s">
        <v>1</v>
      </c>
      <c r="B4" s="52" t="s">
        <v>2</v>
      </c>
      <c r="C4" s="54" t="s">
        <v>3</v>
      </c>
      <c r="D4" s="10"/>
    </row>
    <row r="5" spans="1:8" ht="38.15" customHeight="1">
      <c r="A5" s="56"/>
      <c r="B5" s="53"/>
      <c r="C5" s="55"/>
      <c r="D5" s="10"/>
    </row>
    <row r="6" spans="1:8" ht="30" customHeight="1">
      <c r="A6" s="9" t="s">
        <v>23</v>
      </c>
      <c r="B6" s="11">
        <f>SUM(B7,B23)</f>
        <v>111678</v>
      </c>
      <c r="C6" s="12">
        <f>SUM(C7,C23)</f>
        <v>117645</v>
      </c>
      <c r="D6" s="13"/>
    </row>
    <row r="7" spans="1:8" ht="30" customHeight="1">
      <c r="A7" s="14" t="s">
        <v>24</v>
      </c>
      <c r="B7" s="11">
        <f>SUM(B8,B18:B19)</f>
        <v>108132</v>
      </c>
      <c r="C7" s="12">
        <f>SUM(C8,C18:C19)</f>
        <v>114118</v>
      </c>
      <c r="D7" s="13"/>
    </row>
    <row r="8" spans="1:8" ht="30" customHeight="1">
      <c r="A8" s="15" t="s">
        <v>25</v>
      </c>
      <c r="B8" s="16">
        <f>SUM(B9:B17)</f>
        <v>107943</v>
      </c>
      <c r="C8" s="17">
        <f>SUM(C9:C17)</f>
        <v>113873</v>
      </c>
      <c r="D8" s="18"/>
    </row>
    <row r="9" spans="1:8" ht="30" customHeight="1">
      <c r="A9" s="19" t="s">
        <v>7</v>
      </c>
      <c r="B9" s="20">
        <v>57201</v>
      </c>
      <c r="C9" s="17">
        <v>61461</v>
      </c>
      <c r="D9" s="18"/>
    </row>
    <row r="10" spans="1:8" ht="30" customHeight="1">
      <c r="A10" s="21" t="s">
        <v>8</v>
      </c>
      <c r="B10" s="20">
        <v>212</v>
      </c>
      <c r="C10" s="17">
        <v>201</v>
      </c>
      <c r="D10" s="18"/>
    </row>
    <row r="11" spans="1:8" ht="30" customHeight="1">
      <c r="A11" s="21" t="s">
        <v>9</v>
      </c>
      <c r="B11" s="20">
        <v>9057</v>
      </c>
      <c r="C11" s="17">
        <v>10184</v>
      </c>
      <c r="D11" s="18"/>
    </row>
    <row r="12" spans="1:8" ht="30" customHeight="1">
      <c r="A12" s="21" t="s">
        <v>10</v>
      </c>
      <c r="B12" s="20">
        <v>551</v>
      </c>
      <c r="C12" s="17">
        <v>554</v>
      </c>
      <c r="D12" s="18"/>
    </row>
    <row r="13" spans="1:8" ht="30" customHeight="1">
      <c r="A13" s="21" t="s">
        <v>11</v>
      </c>
      <c r="B13" s="20"/>
      <c r="C13" s="17"/>
      <c r="D13" s="18"/>
    </row>
    <row r="14" spans="1:8" ht="30" customHeight="1">
      <c r="A14" s="21" t="s">
        <v>12</v>
      </c>
      <c r="B14" s="20">
        <v>32431</v>
      </c>
      <c r="C14" s="17">
        <v>32630</v>
      </c>
      <c r="D14" s="18"/>
    </row>
    <row r="15" spans="1:8" ht="30" customHeight="1">
      <c r="A15" s="21" t="s">
        <v>13</v>
      </c>
      <c r="B15" s="20">
        <v>8491</v>
      </c>
      <c r="C15" s="17">
        <v>8843</v>
      </c>
      <c r="D15" s="18"/>
    </row>
    <row r="16" spans="1:8" ht="20.149999999999999" customHeight="1">
      <c r="A16" s="21" t="s">
        <v>14</v>
      </c>
      <c r="B16" s="20"/>
      <c r="C16" s="17"/>
      <c r="D16" s="18"/>
    </row>
    <row r="17" spans="1:4" ht="20.149999999999999" customHeight="1">
      <c r="A17" s="21" t="s">
        <v>15</v>
      </c>
      <c r="B17" s="22"/>
      <c r="C17" s="23"/>
      <c r="D17" s="24"/>
    </row>
    <row r="18" spans="1:4" ht="20.149999999999999" customHeight="1">
      <c r="A18" s="25" t="s">
        <v>26</v>
      </c>
      <c r="B18" s="26"/>
      <c r="C18" s="27"/>
      <c r="D18" s="28"/>
    </row>
    <row r="19" spans="1:4" ht="20.149999999999999" customHeight="1">
      <c r="A19" s="25" t="s">
        <v>27</v>
      </c>
      <c r="B19" s="29">
        <v>189</v>
      </c>
      <c r="C19" s="30">
        <v>245</v>
      </c>
      <c r="D19" s="31"/>
    </row>
    <row r="20" spans="1:4" ht="20.149999999999999" customHeight="1">
      <c r="A20" s="21"/>
      <c r="B20" s="29"/>
      <c r="C20" s="30"/>
      <c r="D20" s="31"/>
    </row>
    <row r="21" spans="1:4" ht="20.149999999999999" customHeight="1">
      <c r="A21" s="21"/>
      <c r="B21" s="29"/>
      <c r="C21" s="30"/>
      <c r="D21" s="31"/>
    </row>
    <row r="22" spans="1:4" ht="20.149999999999999" customHeight="1">
      <c r="A22" s="21"/>
      <c r="B22" s="29"/>
      <c r="C22" s="30"/>
      <c r="D22" s="31"/>
    </row>
    <row r="23" spans="1:4" ht="20.149999999999999" customHeight="1">
      <c r="A23" s="32" t="s">
        <v>28</v>
      </c>
      <c r="B23" s="26">
        <v>3546</v>
      </c>
      <c r="C23" s="27">
        <v>3527</v>
      </c>
      <c r="D23" s="28"/>
    </row>
    <row r="24" spans="1:4" ht="20.149999999999999" customHeight="1">
      <c r="A24" s="32" t="s">
        <v>29</v>
      </c>
      <c r="B24" s="26">
        <v>82480</v>
      </c>
      <c r="C24" s="27">
        <v>90709</v>
      </c>
      <c r="D24" s="28"/>
    </row>
    <row r="25" spans="1:4" ht="20.149999999999999" customHeight="1">
      <c r="A25" s="21" t="s">
        <v>30</v>
      </c>
      <c r="B25" s="20">
        <v>37315</v>
      </c>
      <c r="C25" s="17">
        <v>8229</v>
      </c>
      <c r="D25" s="18"/>
    </row>
    <row r="26" spans="1:4" ht="20.149999999999999" customHeight="1"/>
    <row r="27" spans="1:4" ht="20.149999999999999" customHeight="1"/>
    <row r="28" spans="1:4" ht="20.149999999999999" customHeight="1"/>
    <row r="29" spans="1:4" ht="20.149999999999999" customHeight="1"/>
    <row r="30" spans="1:4" ht="20.149999999999999" customHeight="1"/>
    <row r="31" spans="1:4" ht="20.149999999999999" customHeight="1"/>
    <row r="32" spans="1:4" ht="20.149999999999999" customHeight="1"/>
    <row r="33" ht="20.149999999999999" customHeight="1"/>
    <row r="34" ht="20.149999999999999" customHeight="1"/>
    <row r="35" ht="20.149999999999999" customHeight="1"/>
    <row r="36" ht="20.149999999999999" customHeight="1"/>
    <row r="37" ht="20.149999999999999" customHeight="1"/>
    <row r="38" ht="20.149999999999999" customHeight="1"/>
    <row r="39" ht="20.149999999999999" customHeight="1"/>
    <row r="40" ht="20.149999999999999" customHeight="1"/>
    <row r="41" ht="20.149999999999999" customHeight="1"/>
    <row r="42" ht="20.149999999999999" customHeight="1"/>
    <row r="43" ht="20.149999999999999" customHeight="1"/>
    <row r="44" ht="20.149999999999999" customHeight="1"/>
    <row r="45" ht="20.149999999999999" customHeight="1"/>
    <row r="46" ht="20.149999999999999" customHeight="1"/>
    <row r="47" ht="20.149999999999999" customHeight="1"/>
    <row r="48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  <row r="126" ht="20.149999999999999" customHeight="1"/>
    <row r="127" ht="20.149999999999999" customHeight="1"/>
    <row r="128" ht="20.149999999999999" customHeight="1"/>
    <row r="129" ht="20.149999999999999" customHeight="1"/>
    <row r="130" ht="20.149999999999999" customHeight="1"/>
    <row r="131" ht="20.149999999999999" customHeight="1"/>
    <row r="132" ht="20.149999999999999" customHeight="1"/>
    <row r="133" ht="20.149999999999999" customHeight="1"/>
    <row r="134" ht="20.149999999999999" customHeight="1"/>
    <row r="135" ht="20.149999999999999" customHeight="1"/>
    <row r="136" ht="20.149999999999999" customHeight="1"/>
    <row r="137" ht="20.149999999999999" customHeight="1"/>
    <row r="138" ht="20.149999999999999" customHeight="1"/>
    <row r="139" ht="20.149999999999999" customHeight="1"/>
    <row r="140" ht="20.149999999999999" customHeight="1"/>
    <row r="141" ht="20.149999999999999" customHeight="1"/>
    <row r="142" ht="20.149999999999999" customHeight="1"/>
    <row r="143" ht="20.149999999999999" customHeight="1"/>
    <row r="144" ht="20.149999999999999" customHeight="1"/>
    <row r="145" ht="20.149999999999999" customHeight="1"/>
    <row r="146" ht="20.149999999999999" customHeight="1"/>
    <row r="147" ht="20.149999999999999" customHeight="1"/>
    <row r="148" ht="20.149999999999999" customHeight="1"/>
    <row r="149" ht="20.149999999999999" customHeight="1"/>
    <row r="150" ht="20.149999999999999" customHeight="1"/>
    <row r="151" ht="20.149999999999999" customHeight="1"/>
    <row r="152" ht="20.149999999999999" customHeight="1"/>
    <row r="153" ht="20.149999999999999" customHeight="1"/>
    <row r="154" ht="20.149999999999999" customHeight="1"/>
    <row r="155" ht="20.149999999999999" customHeight="1"/>
    <row r="156" ht="20.149999999999999" customHeight="1"/>
    <row r="157" ht="20.149999999999999" customHeight="1"/>
    <row r="158" ht="20.149999999999999" customHeight="1"/>
    <row r="159" ht="20.149999999999999" customHeight="1"/>
    <row r="160" ht="20.149999999999999" customHeight="1"/>
    <row r="161" ht="20.149999999999999" customHeight="1"/>
    <row r="162" ht="20.149999999999999" customHeight="1"/>
    <row r="163" ht="20.149999999999999" customHeight="1"/>
    <row r="164" ht="20.149999999999999" customHeight="1"/>
    <row r="165" ht="20.149999999999999" customHeight="1"/>
    <row r="166" ht="20.149999999999999" customHeight="1"/>
    <row r="167" ht="20.149999999999999" customHeight="1"/>
    <row r="168" ht="20.149999999999999" customHeight="1"/>
    <row r="169" ht="20.149999999999999" customHeight="1"/>
    <row r="170" ht="20.149999999999999" customHeight="1"/>
    <row r="171" ht="20.149999999999999" customHeight="1"/>
    <row r="172" ht="20.149999999999999" customHeight="1"/>
    <row r="173" ht="20.149999999999999" customHeight="1"/>
    <row r="174" ht="20.149999999999999" customHeight="1"/>
    <row r="175" ht="20.149999999999999" customHeight="1"/>
    <row r="176" ht="20.149999999999999" customHeight="1"/>
    <row r="177" ht="20.149999999999999" customHeight="1"/>
    <row r="178" ht="20.149999999999999" customHeight="1"/>
    <row r="179" ht="20.149999999999999" customHeight="1"/>
    <row r="180" ht="20.149999999999999" customHeight="1"/>
    <row r="181" ht="20.149999999999999" customHeight="1"/>
    <row r="182" ht="20.149999999999999" customHeight="1"/>
    <row r="183" ht="20.149999999999999" customHeight="1"/>
    <row r="184" ht="20.149999999999999" customHeight="1"/>
    <row r="185" ht="20.149999999999999" customHeight="1"/>
    <row r="186" ht="20.149999999999999" customHeight="1"/>
    <row r="187" ht="20.149999999999999" customHeight="1"/>
    <row r="188" ht="20.149999999999999" customHeight="1"/>
    <row r="189" ht="20.149999999999999" customHeight="1"/>
    <row r="190" ht="20.149999999999999" customHeight="1"/>
  </sheetData>
  <mergeCells count="4">
    <mergeCell ref="A1:C1"/>
    <mergeCell ref="A4:A5"/>
    <mergeCell ref="B4:B5"/>
    <mergeCell ref="C4:C5"/>
  </mergeCells>
  <phoneticPr fontId="15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社保基金收入表</vt:lpstr>
      <vt:lpstr>社保基金支出表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2018-06-16T02:39:00Z</dcterms:created>
  <dcterms:modified xsi:type="dcterms:W3CDTF">2020-06-16T07:54:55Z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