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0" windowHeight="9840"/>
  </bookViews>
  <sheets>
    <sheet name="公共卫生体系建设项目 （崇阳县）" sheetId="1" r:id="rId1"/>
  </sheets>
  <definedNames>
    <definedName name="_xlnm._FilterDatabase" localSheetId="0" hidden="1">'公共卫生体系建设项目 （崇阳县）'!$A$6:$L$12</definedName>
    <definedName name="_xlnm.Print_Titles" localSheetId="0">'公共卫生体系建设项目 （崇阳县）'!$1:$5</definedName>
  </definedNames>
  <calcPr calcId="124519"/>
</workbook>
</file>

<file path=xl/calcChain.xml><?xml version="1.0" encoding="utf-8"?>
<calcChain xmlns="http://schemas.openxmlformats.org/spreadsheetml/2006/main">
  <c r="L6" i="1"/>
  <c r="K6"/>
  <c r="J6"/>
  <c r="I6"/>
  <c r="E6"/>
  <c r="D6"/>
</calcChain>
</file>

<file path=xl/sharedStrings.xml><?xml version="1.0" encoding="utf-8"?>
<sst xmlns="http://schemas.openxmlformats.org/spreadsheetml/2006/main" count="43" uniqueCount="37">
  <si>
    <t>项目名称</t>
  </si>
  <si>
    <t>建设性质</t>
  </si>
  <si>
    <t>建设内容</t>
  </si>
  <si>
    <t>建筑面积（平方米）</t>
  </si>
  <si>
    <t>设备购置（台、件、套）</t>
  </si>
  <si>
    <t>形象进度（1.立项、2.可研、3.初设、4.招标、5.施工、6.竣工）</t>
  </si>
  <si>
    <t>拟开工年份</t>
  </si>
  <si>
    <t>拟建成年份</t>
  </si>
  <si>
    <t>总投资（万元）</t>
  </si>
  <si>
    <t>小计</t>
  </si>
  <si>
    <t>其中：基建</t>
  </si>
  <si>
    <t>设备购置</t>
  </si>
  <si>
    <t>抗疫特别国债</t>
  </si>
  <si>
    <t>一、抗疫特别国债项目(9个)</t>
  </si>
  <si>
    <t>新建</t>
  </si>
  <si>
    <t>总建筑面积10000平方米。其中业务楼4305平方米、检验检测楼2670平方米、卫生应急指挥中心1795平方米，地下人防配套1050平方米及附属设施180平方米，购置检验检测设备、医疗办公设备100台件等。</t>
  </si>
  <si>
    <t>总建筑面积31606.47平方米，其中：综合住院楼1栋25328.07平方米、门诊楼1栋3573.92平方米、配套及其他建筑物255.64平方米、地下室2448.84平方米。建病房200间，设置病床400张。</t>
  </si>
  <si>
    <t>改扩建</t>
  </si>
  <si>
    <t>改建发热门诊2900平方米。</t>
  </si>
  <si>
    <t>新建、改扩建</t>
  </si>
  <si>
    <t>新建7个发热门诊3943平方米、投资1400万元；改建8个发热门诊2407平方米，投资600万元。</t>
  </si>
  <si>
    <t>购置：1、移动医疗卫生服务车15台（90万元/台），1350万元；2、DR 3台（60万元/台），180万元；3、彩超8台（100万元/台），800万元；4、智能健康服务包208个（1万元/个），208万元。</t>
  </si>
  <si>
    <t>为中医院、妇幼保健院、乡镇卫生院配置3台负压救护车（60万元/台），180万元；11台普通救护车（30万元/台），330万元。</t>
  </si>
  <si>
    <t>建设“互联网+医疗健康”智慧医疗平台，配置公共卫生、智慧医疗、网络安全等相关设施设备。</t>
  </si>
  <si>
    <t>新建业务楼3500平方米。</t>
  </si>
  <si>
    <t>新建业务综合楼3060平方米。</t>
  </si>
  <si>
    <t xml:space="preserve"> </t>
  </si>
  <si>
    <t>2020年抗疫特别国债资金分配表</t>
    <phoneticPr fontId="9" type="noConversion"/>
  </si>
  <si>
    <t>1、崇阳县疾病预防控制中心整体搬迁</t>
    <phoneticPr fontId="9" type="noConversion"/>
  </si>
  <si>
    <t>2、崇阳县传染病防治医院</t>
    <phoneticPr fontId="9" type="noConversion"/>
  </si>
  <si>
    <t>3、崇阳县中医院发热门诊部</t>
    <phoneticPr fontId="9" type="noConversion"/>
  </si>
  <si>
    <t>4、崇阳县乡镇卫生院发热门诊</t>
    <phoneticPr fontId="9" type="noConversion"/>
  </si>
  <si>
    <t>5、崇阳县基层医疗卫生机构设备购置</t>
    <phoneticPr fontId="9" type="noConversion"/>
  </si>
  <si>
    <t>6、崇阳县院前急救体系建设</t>
    <phoneticPr fontId="9" type="noConversion"/>
  </si>
  <si>
    <t>7、崇阳县“互联网+医疗健康”智慧医疗平台</t>
    <phoneticPr fontId="9" type="noConversion"/>
  </si>
  <si>
    <t>8、崇阳县青山镇卫生院搬迁工程</t>
    <phoneticPr fontId="9" type="noConversion"/>
  </si>
  <si>
    <t>9、崇阳县路口镇卫生院新建业务综合楼</t>
    <phoneticPr fontId="9" type="noConversion"/>
  </si>
</sst>
</file>

<file path=xl/styles.xml><?xml version="1.0" encoding="utf-8"?>
<styleSheet xmlns="http://schemas.openxmlformats.org/spreadsheetml/2006/main">
  <numFmts count="2">
    <numFmt numFmtId="178" formatCode="0_);[Red]\(0\)"/>
    <numFmt numFmtId="179" formatCode="0.00_ "/>
  </numFmts>
  <fonts count="11">
    <font>
      <sz val="11"/>
      <name val="宋体"/>
      <charset val="134"/>
    </font>
    <font>
      <b/>
      <sz val="8"/>
      <color theme="1"/>
      <name val="宋体"/>
      <family val="3"/>
      <charset val="134"/>
    </font>
    <font>
      <b/>
      <sz val="8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6"/>
      <color rgb="FF000000"/>
      <name val="方正小标宋_GBK"/>
      <charset val="134"/>
    </font>
    <font>
      <sz val="11"/>
      <color rgb="FF000000"/>
      <name val="方正小标宋_GBK"/>
      <charset val="134"/>
    </font>
    <font>
      <b/>
      <sz val="9"/>
      <color rgb="FF000000"/>
      <name val="宋体"/>
      <family val="3"/>
      <charset val="134"/>
    </font>
    <font>
      <b/>
      <sz val="8"/>
      <color theme="1"/>
      <name val="Times New Roman"/>
      <family val="1"/>
    </font>
    <font>
      <sz val="9"/>
      <name val="宋体"/>
      <family val="3"/>
      <charset val="134"/>
    </font>
    <font>
      <b/>
      <sz val="18"/>
      <color rgb="FF000000"/>
      <name val="方正小标宋_GBK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protection locked="0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9" fontId="3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 applyProtection="1">
      <alignment horizontal="center" vertical="center" wrapText="1"/>
    </xf>
    <xf numFmtId="179" fontId="7" fillId="0" borderId="2" xfId="0" applyNumberFormat="1" applyFont="1" applyBorder="1" applyAlignment="1">
      <alignment horizontal="center" vertical="center" wrapText="1"/>
    </xf>
    <xf numFmtId="178" fontId="8" fillId="0" borderId="2" xfId="0" applyNumberFormat="1" applyFont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right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178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7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9" fontId="7" fillId="0" borderId="3" xfId="0" applyNumberFormat="1" applyFont="1" applyBorder="1" applyAlignment="1">
      <alignment horizontal="center" vertical="center" wrapText="1"/>
    </xf>
    <xf numFmtId="179" fontId="7" fillId="0" borderId="4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showZeros="0" tabSelected="1" workbookViewId="0">
      <selection activeCell="L15" sqref="L15"/>
    </sheetView>
  </sheetViews>
  <sheetFormatPr defaultColWidth="9" defaultRowHeight="14"/>
  <cols>
    <col min="1" max="1" width="28.7265625" style="5" customWidth="1"/>
    <col min="2" max="2" width="5" style="6" customWidth="1"/>
    <col min="3" max="3" width="40.7265625" style="4" customWidth="1"/>
    <col min="4" max="4" width="8.7265625" style="6" customWidth="1"/>
    <col min="5" max="5" width="6.90625" style="6" customWidth="1"/>
    <col min="6" max="6" width="11.6328125" style="6" customWidth="1"/>
    <col min="7" max="8" width="6.36328125" style="7" customWidth="1"/>
    <col min="9" max="12" width="6.36328125" style="8" customWidth="1"/>
    <col min="13" max="13" width="5.81640625" style="4" customWidth="1"/>
    <col min="14" max="16384" width="9" style="4"/>
  </cols>
  <sheetData>
    <row r="1" spans="1:12" ht="24" customHeight="1">
      <c r="A1" s="36" t="s">
        <v>27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8" customHeight="1">
      <c r="A2" s="28"/>
      <c r="B2" s="29"/>
      <c r="C2" s="28"/>
      <c r="D2" s="9"/>
      <c r="E2" s="9"/>
      <c r="F2" s="9"/>
      <c r="G2" s="10"/>
      <c r="H2" s="10"/>
      <c r="I2" s="10"/>
      <c r="J2" s="10"/>
      <c r="K2" s="10"/>
      <c r="L2" s="10"/>
    </row>
    <row r="3" spans="1:12" ht="14.25" customHeight="1">
      <c r="A3" s="31" t="s">
        <v>0</v>
      </c>
      <c r="B3" s="31" t="s">
        <v>1</v>
      </c>
      <c r="C3" s="31" t="s">
        <v>2</v>
      </c>
      <c r="D3" s="32" t="s">
        <v>3</v>
      </c>
      <c r="E3" s="32" t="s">
        <v>4</v>
      </c>
      <c r="F3" s="31" t="s">
        <v>5</v>
      </c>
      <c r="G3" s="31" t="s">
        <v>6</v>
      </c>
      <c r="H3" s="31" t="s">
        <v>7</v>
      </c>
      <c r="I3" s="30" t="s">
        <v>8</v>
      </c>
      <c r="J3" s="30"/>
      <c r="K3" s="30"/>
      <c r="L3" s="34" t="s">
        <v>12</v>
      </c>
    </row>
    <row r="4" spans="1:12" ht="54" customHeight="1">
      <c r="A4" s="31"/>
      <c r="B4" s="31"/>
      <c r="C4" s="31"/>
      <c r="D4" s="33"/>
      <c r="E4" s="33"/>
      <c r="F4" s="31"/>
      <c r="G4" s="31"/>
      <c r="H4" s="31"/>
      <c r="I4" s="21" t="s">
        <v>9</v>
      </c>
      <c r="J4" s="21" t="s">
        <v>10</v>
      </c>
      <c r="K4" s="21" t="s">
        <v>11</v>
      </c>
      <c r="L4" s="35"/>
    </row>
    <row r="5" spans="1:12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H5" s="11">
        <v>8</v>
      </c>
      <c r="I5" s="11">
        <v>9</v>
      </c>
      <c r="J5" s="11">
        <v>10</v>
      </c>
      <c r="K5" s="11">
        <v>11</v>
      </c>
      <c r="L5" s="11">
        <v>12</v>
      </c>
    </row>
    <row r="6" spans="1:12" customFormat="1" ht="24" customHeight="1">
      <c r="A6" s="12" t="s">
        <v>13</v>
      </c>
      <c r="B6" s="12"/>
      <c r="C6" s="12"/>
      <c r="D6" s="12">
        <f>SUM(D7:D15)</f>
        <v>57416.47</v>
      </c>
      <c r="E6" s="12">
        <f t="shared" ref="E6:L6" si="0">SUM(E7:E15)</f>
        <v>948</v>
      </c>
      <c r="F6" s="12"/>
      <c r="G6" s="12"/>
      <c r="H6" s="12"/>
      <c r="I6" s="12">
        <f t="shared" si="0"/>
        <v>35791</v>
      </c>
      <c r="J6" s="12">
        <f t="shared" si="0"/>
        <v>24743</v>
      </c>
      <c r="K6" s="12">
        <f t="shared" si="0"/>
        <v>11048</v>
      </c>
      <c r="L6" s="12">
        <f t="shared" si="0"/>
        <v>33201</v>
      </c>
    </row>
    <row r="7" spans="1:12" s="1" customFormat="1" ht="56" customHeight="1">
      <c r="A7" s="37" t="s">
        <v>28</v>
      </c>
      <c r="B7" s="14" t="s">
        <v>14</v>
      </c>
      <c r="C7" s="13" t="s">
        <v>15</v>
      </c>
      <c r="D7" s="15">
        <v>10000</v>
      </c>
      <c r="E7" s="15">
        <v>100</v>
      </c>
      <c r="F7" s="15">
        <v>4</v>
      </c>
      <c r="G7" s="15">
        <v>2020</v>
      </c>
      <c r="H7" s="15">
        <v>2021</v>
      </c>
      <c r="I7" s="15">
        <v>7243</v>
      </c>
      <c r="J7" s="15">
        <v>5243</v>
      </c>
      <c r="K7" s="15">
        <v>2000</v>
      </c>
      <c r="L7" s="15">
        <v>7243</v>
      </c>
    </row>
    <row r="8" spans="1:12" s="1" customFormat="1" ht="57" customHeight="1">
      <c r="A8" s="13" t="s">
        <v>29</v>
      </c>
      <c r="B8" s="14" t="s">
        <v>14</v>
      </c>
      <c r="C8" s="13" t="s">
        <v>16</v>
      </c>
      <c r="D8" s="15">
        <v>31606.47</v>
      </c>
      <c r="E8" s="15"/>
      <c r="F8" s="15">
        <v>5</v>
      </c>
      <c r="G8" s="15">
        <v>2020</v>
      </c>
      <c r="H8" s="15">
        <v>2021</v>
      </c>
      <c r="I8" s="22">
        <v>15000</v>
      </c>
      <c r="J8" s="22">
        <v>15000</v>
      </c>
      <c r="K8" s="22"/>
      <c r="L8" s="22">
        <v>15000</v>
      </c>
    </row>
    <row r="9" spans="1:12" s="1" customFormat="1" ht="39" customHeight="1">
      <c r="A9" s="13" t="s">
        <v>30</v>
      </c>
      <c r="B9" s="14" t="s">
        <v>17</v>
      </c>
      <c r="C9" s="13" t="s">
        <v>18</v>
      </c>
      <c r="D9" s="15">
        <v>2900</v>
      </c>
      <c r="E9" s="15"/>
      <c r="F9" s="15">
        <v>1</v>
      </c>
      <c r="G9" s="15">
        <v>2020</v>
      </c>
      <c r="H9" s="15">
        <v>2020</v>
      </c>
      <c r="I9" s="22">
        <v>200</v>
      </c>
      <c r="J9" s="22">
        <v>200</v>
      </c>
      <c r="K9" s="22"/>
      <c r="L9" s="22">
        <v>200</v>
      </c>
    </row>
    <row r="10" spans="1:12" s="1" customFormat="1" ht="34" customHeight="1">
      <c r="A10" s="13" t="s">
        <v>31</v>
      </c>
      <c r="B10" s="14" t="s">
        <v>19</v>
      </c>
      <c r="C10" s="13" t="s">
        <v>20</v>
      </c>
      <c r="D10" s="14">
        <v>6350</v>
      </c>
      <c r="E10" s="14"/>
      <c r="F10" s="14">
        <v>2</v>
      </c>
      <c r="G10" s="15">
        <v>2020</v>
      </c>
      <c r="H10" s="15">
        <v>2020</v>
      </c>
      <c r="I10" s="23">
        <v>2000</v>
      </c>
      <c r="J10" s="23">
        <v>2000</v>
      </c>
      <c r="K10" s="23"/>
      <c r="L10" s="24">
        <v>2000</v>
      </c>
    </row>
    <row r="11" spans="1:12" s="1" customFormat="1" ht="60" customHeight="1">
      <c r="A11" s="13" t="s">
        <v>32</v>
      </c>
      <c r="B11" s="14" t="s">
        <v>14</v>
      </c>
      <c r="C11" s="13" t="s">
        <v>21</v>
      </c>
      <c r="D11" s="16"/>
      <c r="E11" s="17">
        <v>234</v>
      </c>
      <c r="F11" s="17">
        <v>1</v>
      </c>
      <c r="G11" s="15">
        <v>2020</v>
      </c>
      <c r="H11" s="15">
        <v>2021</v>
      </c>
      <c r="I11" s="17">
        <v>2538</v>
      </c>
      <c r="J11" s="23"/>
      <c r="K11" s="17">
        <v>2538</v>
      </c>
      <c r="L11" s="17">
        <v>2538</v>
      </c>
    </row>
    <row r="12" spans="1:12" s="1" customFormat="1" ht="49" customHeight="1">
      <c r="A12" s="13" t="s">
        <v>33</v>
      </c>
      <c r="B12" s="14" t="s">
        <v>14</v>
      </c>
      <c r="C12" s="13" t="s">
        <v>22</v>
      </c>
      <c r="D12" s="17"/>
      <c r="E12" s="17">
        <v>14</v>
      </c>
      <c r="F12" s="17">
        <v>1</v>
      </c>
      <c r="G12" s="15">
        <v>2020</v>
      </c>
      <c r="H12" s="15">
        <v>2021</v>
      </c>
      <c r="I12" s="23">
        <v>510</v>
      </c>
      <c r="J12" s="23"/>
      <c r="K12" s="23">
        <v>510</v>
      </c>
      <c r="L12" s="24">
        <v>510</v>
      </c>
    </row>
    <row r="13" spans="1:12" s="1" customFormat="1" ht="39" customHeight="1">
      <c r="A13" s="13" t="s">
        <v>34</v>
      </c>
      <c r="B13" s="14" t="s">
        <v>14</v>
      </c>
      <c r="C13" s="13" t="s">
        <v>23</v>
      </c>
      <c r="D13" s="17"/>
      <c r="E13" s="17">
        <v>600</v>
      </c>
      <c r="F13" s="17">
        <v>5</v>
      </c>
      <c r="G13" s="15">
        <v>2020</v>
      </c>
      <c r="H13" s="15">
        <v>2021</v>
      </c>
      <c r="I13" s="23">
        <v>6000</v>
      </c>
      <c r="J13" s="23"/>
      <c r="K13" s="23">
        <v>6000</v>
      </c>
      <c r="L13" s="24">
        <v>4000</v>
      </c>
    </row>
    <row r="14" spans="1:12" s="2" customFormat="1" ht="25" customHeight="1">
      <c r="A14" s="13" t="s">
        <v>35</v>
      </c>
      <c r="B14" s="14" t="s">
        <v>14</v>
      </c>
      <c r="C14" s="13" t="s">
        <v>24</v>
      </c>
      <c r="D14" s="14">
        <v>3500</v>
      </c>
      <c r="E14" s="13"/>
      <c r="F14" s="14">
        <v>4</v>
      </c>
      <c r="G14" s="14">
        <v>2020</v>
      </c>
      <c r="H14" s="14">
        <v>2021</v>
      </c>
      <c r="I14" s="23">
        <v>1500</v>
      </c>
      <c r="J14" s="23">
        <v>1500</v>
      </c>
      <c r="K14" s="25"/>
      <c r="L14" s="23">
        <v>1110</v>
      </c>
    </row>
    <row r="15" spans="1:12" s="3" customFormat="1" ht="31" customHeight="1">
      <c r="A15" s="18" t="s">
        <v>36</v>
      </c>
      <c r="B15" s="19" t="s">
        <v>14</v>
      </c>
      <c r="C15" s="18" t="s">
        <v>25</v>
      </c>
      <c r="D15" s="20">
        <v>3060</v>
      </c>
      <c r="E15" s="20"/>
      <c r="F15" s="20">
        <v>4</v>
      </c>
      <c r="G15" s="19">
        <v>2020</v>
      </c>
      <c r="H15" s="19">
        <v>2021</v>
      </c>
      <c r="I15" s="26">
        <v>800</v>
      </c>
      <c r="J15" s="26">
        <v>800</v>
      </c>
      <c r="K15" s="26"/>
      <c r="L15" s="27">
        <v>600</v>
      </c>
    </row>
    <row r="16" spans="1:12">
      <c r="I16" s="8" t="s">
        <v>26</v>
      </c>
    </row>
  </sheetData>
  <mergeCells count="12">
    <mergeCell ref="A1:L1"/>
    <mergeCell ref="A2:C2"/>
    <mergeCell ref="I3:K3"/>
    <mergeCell ref="A3:A4"/>
    <mergeCell ref="B3:B4"/>
    <mergeCell ref="C3:C4"/>
    <mergeCell ref="D3:D4"/>
    <mergeCell ref="E3:E4"/>
    <mergeCell ref="F3:F4"/>
    <mergeCell ref="G3:G4"/>
    <mergeCell ref="H3:H4"/>
    <mergeCell ref="L3:L4"/>
  </mergeCells>
  <phoneticPr fontId="9" type="noConversion"/>
  <printOptions horizontalCentered="1"/>
  <pageMargins left="0.70833333333333304" right="0.70833333333333304" top="0.62986111111111098" bottom="0.59027777777777801" header="0.31458333333333299" footer="0.51180555555555596"/>
  <pageSetup paperSize="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公共卫生体系建设项目 （崇阳县）</vt:lpstr>
      <vt:lpstr>'公共卫生体系建设项目 （崇阳县）'!Print_Titles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A407-02</dc:creator>
  <cp:lastModifiedBy>微软用户</cp:lastModifiedBy>
  <dcterms:created xsi:type="dcterms:W3CDTF">2020-07-05T13:43:00Z</dcterms:created>
  <dcterms:modified xsi:type="dcterms:W3CDTF">2020-10-10T08:27:24Z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