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社保基金收入调整表" sheetId="2" r:id="rId1"/>
    <sheet name="社保基金支出调整表" sheetId="1" r:id="rId2"/>
  </sheets>
  <calcPr calcId="144525"/>
</workbook>
</file>

<file path=xl/sharedStrings.xml><?xml version="1.0" encoding="utf-8"?>
<sst xmlns="http://schemas.openxmlformats.org/spreadsheetml/2006/main" count="33">
  <si>
    <t>2021年社会保险基金收入预算调整表</t>
  </si>
  <si>
    <t>单位：万元</t>
  </si>
  <si>
    <t>项目</t>
  </si>
  <si>
    <t>预算数</t>
  </si>
  <si>
    <t>预算调整数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</si>
  <si>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</si>
  <si>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</si>
  <si>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</si>
  <si>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</si>
  <si>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</si>
  <si>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</si>
  <si>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</si>
  <si>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</si>
  <si>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</si>
  <si>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</si>
  <si>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</si>
  <si>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</si>
  <si>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</si>
  <si>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</si>
  <si>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</si>
  <si>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</si>
  <si>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</si>
  <si>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</si>
  <si>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</si>
  <si>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2021年社会保险基金预算支出调整表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</si>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</sst>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A22" sqref="A22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1" t="s">
        <v>2</v>
      </c>
      <c r="B4" s="12" t="s">
        <v>3</v>
      </c>
      <c r="C4" s="12" t="s">
        <v>4</v>
      </c>
      <c r="D4" s="13"/>
    </row>
    <row r="5" ht="38.15" customHeight="1" spans="1:4">
      <c r="A5" s="32"/>
      <c r="B5" s="14"/>
      <c r="C5" s="14"/>
      <c r="D5" s="13"/>
    </row>
    <row r="6" ht="28" customHeight="1" spans="1:4">
      <c r="A6" s="32" t="s">
        <v>5</v>
      </c>
      <c r="B6" s="33">
        <f>B7+B23+B24</f>
        <v>222248</v>
      </c>
      <c r="C6" s="33">
        <f>C7+C23+C24</f>
        <v>223606</v>
      </c>
      <c r="D6" s="16"/>
    </row>
    <row r="7" ht="28" customHeight="1" spans="1:4">
      <c r="A7" s="34" t="s">
        <v>6</v>
      </c>
      <c r="B7" s="33">
        <f>SUM(B8,B18:B22)</f>
        <v>132748</v>
      </c>
      <c r="C7" s="33">
        <f>SUM(C8,C18:C22)</f>
        <v>134106</v>
      </c>
      <c r="D7" s="16"/>
    </row>
    <row r="8" ht="28" customHeight="1" spans="1:4">
      <c r="A8" s="35" t="s">
        <v>7</v>
      </c>
      <c r="B8" s="36">
        <f>SUM(B9:B17)</f>
        <v>68340</v>
      </c>
      <c r="C8" s="36">
        <f>SUM(C9:C17)</f>
        <v>68420</v>
      </c>
      <c r="D8" s="20"/>
    </row>
    <row r="9" ht="28" customHeight="1" spans="1:4">
      <c r="A9" s="22" t="s">
        <v>8</v>
      </c>
      <c r="B9" s="19">
        <v>39031</v>
      </c>
      <c r="C9" s="19">
        <v>39031</v>
      </c>
      <c r="D9" s="20"/>
    </row>
    <row r="10" ht="28" customHeight="1" spans="1:4">
      <c r="A10" s="22" t="s">
        <v>9</v>
      </c>
      <c r="B10" s="19">
        <v>617</v>
      </c>
      <c r="C10" s="19">
        <v>617</v>
      </c>
      <c r="D10" s="20"/>
    </row>
    <row r="11" ht="28" customHeight="1" spans="1:4">
      <c r="A11" s="22" t="s">
        <v>10</v>
      </c>
      <c r="B11" s="19">
        <v>12580</v>
      </c>
      <c r="C11" s="19">
        <v>12580</v>
      </c>
      <c r="D11" s="20"/>
    </row>
    <row r="12" ht="28" customHeight="1" spans="1:4">
      <c r="A12" s="22" t="s">
        <v>11</v>
      </c>
      <c r="B12" s="19">
        <v>456</v>
      </c>
      <c r="C12" s="19">
        <v>536</v>
      </c>
      <c r="D12" s="20"/>
    </row>
    <row r="13" ht="28" customHeight="1" spans="1:4">
      <c r="A13" s="22" t="s">
        <v>12</v>
      </c>
      <c r="B13" s="19"/>
      <c r="C13" s="19"/>
      <c r="D13" s="20"/>
    </row>
    <row r="14" ht="28" customHeight="1" spans="1:4">
      <c r="A14" s="22" t="s">
        <v>13</v>
      </c>
      <c r="B14" s="19"/>
      <c r="C14" s="19"/>
      <c r="D14" s="20"/>
    </row>
    <row r="15" ht="28" customHeight="1" spans="1:4">
      <c r="A15" s="22" t="s">
        <v>14</v>
      </c>
      <c r="B15" s="19">
        <v>11279</v>
      </c>
      <c r="C15" s="19">
        <v>11279</v>
      </c>
      <c r="D15" s="20"/>
    </row>
    <row r="16" ht="28" customHeight="1" spans="1:4">
      <c r="A16" s="22" t="s">
        <v>15</v>
      </c>
      <c r="B16" s="19">
        <v>4377</v>
      </c>
      <c r="C16" s="19">
        <v>4377</v>
      </c>
      <c r="D16" s="20"/>
    </row>
    <row r="17" ht="28" customHeight="1" spans="1:4">
      <c r="A17" s="22" t="s">
        <v>16</v>
      </c>
      <c r="B17" s="37"/>
      <c r="C17" s="37"/>
      <c r="D17" s="24"/>
    </row>
    <row r="18" ht="28" customHeight="1" spans="1:4">
      <c r="A18" s="38" t="s">
        <v>17</v>
      </c>
      <c r="B18" s="37">
        <v>1166</v>
      </c>
      <c r="C18" s="37">
        <v>1166</v>
      </c>
      <c r="D18" s="27"/>
    </row>
    <row r="19" ht="28" customHeight="1" spans="1:4">
      <c r="A19" s="22" t="s">
        <v>18</v>
      </c>
      <c r="B19" s="37">
        <v>61447</v>
      </c>
      <c r="C19" s="37">
        <v>62725</v>
      </c>
      <c r="D19" s="29"/>
    </row>
    <row r="20" ht="28" customHeight="1" spans="1:4">
      <c r="A20" s="22" t="s">
        <v>19</v>
      </c>
      <c r="B20" s="37">
        <v>1777</v>
      </c>
      <c r="C20" s="37">
        <v>1777</v>
      </c>
      <c r="D20" s="29"/>
    </row>
    <row r="21" ht="28" customHeight="1" spans="1:4">
      <c r="A21" s="22" t="s">
        <v>20</v>
      </c>
      <c r="B21" s="37">
        <v>18</v>
      </c>
      <c r="C21" s="37">
        <v>18</v>
      </c>
      <c r="D21" s="29"/>
    </row>
    <row r="22" ht="28" customHeight="1" spans="1:4">
      <c r="A22" s="22" t="s">
        <v>21</v>
      </c>
      <c r="B22" s="37"/>
      <c r="C22" s="37"/>
      <c r="D22" s="29"/>
    </row>
    <row r="23" ht="28" customHeight="1" spans="1:4">
      <c r="A23" s="30" t="s">
        <v>22</v>
      </c>
      <c r="B23" s="37"/>
      <c r="C23" s="37"/>
      <c r="D23" s="27"/>
    </row>
    <row r="24" ht="28" customHeight="1" spans="1:4">
      <c r="A24" s="30" t="s">
        <v>23</v>
      </c>
      <c r="B24" s="39">
        <v>89500</v>
      </c>
      <c r="C24" s="39">
        <v>89500</v>
      </c>
      <c r="D24" s="27"/>
    </row>
    <row r="25" ht="28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opLeftCell="A16" workbookViewId="0">
      <selection activeCell="A6" sqref="$A6:$XFD26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2" t="s">
        <v>4</v>
      </c>
      <c r="D4" s="13"/>
    </row>
    <row r="5" ht="38.15" customHeight="1" spans="1:4">
      <c r="A5" s="11"/>
      <c r="B5" s="14"/>
      <c r="C5" s="14"/>
      <c r="D5" s="13"/>
    </row>
    <row r="6" ht="28" customHeight="1" spans="1:4">
      <c r="A6" s="11" t="s">
        <v>25</v>
      </c>
      <c r="B6" s="15">
        <f>SUM(B7,B23)</f>
        <v>122492</v>
      </c>
      <c r="C6" s="15">
        <f>SUM(C7,C23)</f>
        <v>128138</v>
      </c>
      <c r="D6" s="16"/>
    </row>
    <row r="7" ht="28" customHeight="1" spans="1:4">
      <c r="A7" s="17" t="s">
        <v>26</v>
      </c>
      <c r="B7" s="15">
        <f>SUM(B8,B18:B19)</f>
        <v>120730</v>
      </c>
      <c r="C7" s="15">
        <f>SUM(C8,C18:C19)</f>
        <v>126376</v>
      </c>
      <c r="D7" s="16"/>
    </row>
    <row r="8" ht="28" customHeight="1" spans="1:4">
      <c r="A8" s="18" t="s">
        <v>27</v>
      </c>
      <c r="B8" s="19">
        <f>SUM(B9:B17)</f>
        <v>120275</v>
      </c>
      <c r="C8" s="19">
        <f>SUM(C9:C17)</f>
        <v>125921</v>
      </c>
      <c r="D8" s="20"/>
    </row>
    <row r="9" ht="28" customHeight="1" spans="1:4">
      <c r="A9" s="21" t="s">
        <v>8</v>
      </c>
      <c r="B9" s="19">
        <v>68083</v>
      </c>
      <c r="C9" s="19">
        <v>68083</v>
      </c>
      <c r="D9" s="20"/>
    </row>
    <row r="10" ht="28" customHeight="1" spans="1:4">
      <c r="A10" s="22" t="s">
        <v>9</v>
      </c>
      <c r="B10" s="19">
        <v>243</v>
      </c>
      <c r="C10" s="19">
        <v>580</v>
      </c>
      <c r="D10" s="20"/>
    </row>
    <row r="11" ht="28" customHeight="1" spans="1:4">
      <c r="A11" s="22" t="s">
        <v>10</v>
      </c>
      <c r="B11" s="19">
        <v>9747</v>
      </c>
      <c r="C11" s="19">
        <v>14094</v>
      </c>
      <c r="D11" s="20"/>
    </row>
    <row r="12" ht="28" customHeight="1" spans="1:4">
      <c r="A12" s="22" t="s">
        <v>11</v>
      </c>
      <c r="B12" s="19">
        <v>422</v>
      </c>
      <c r="C12" s="19">
        <v>422</v>
      </c>
      <c r="D12" s="20"/>
    </row>
    <row r="13" ht="28" customHeight="1" spans="1:4">
      <c r="A13" s="22" t="s">
        <v>12</v>
      </c>
      <c r="B13" s="19"/>
      <c r="C13" s="19"/>
      <c r="D13" s="20"/>
    </row>
    <row r="14" ht="28" customHeight="1" spans="1:4">
      <c r="A14" s="22" t="s">
        <v>13</v>
      </c>
      <c r="B14" s="19">
        <v>32892</v>
      </c>
      <c r="C14" s="19">
        <v>33343</v>
      </c>
      <c r="D14" s="20"/>
    </row>
    <row r="15" ht="28" customHeight="1" spans="1:4">
      <c r="A15" s="22" t="s">
        <v>14</v>
      </c>
      <c r="B15" s="19">
        <v>8888</v>
      </c>
      <c r="C15" s="19">
        <v>9399</v>
      </c>
      <c r="D15" s="20"/>
    </row>
    <row r="16" ht="28" customHeight="1" spans="1:4">
      <c r="A16" s="22" t="s">
        <v>15</v>
      </c>
      <c r="B16" s="19"/>
      <c r="C16" s="19"/>
      <c r="D16" s="20"/>
    </row>
    <row r="17" ht="28" customHeight="1" spans="1:4">
      <c r="A17" s="22" t="s">
        <v>16</v>
      </c>
      <c r="B17" s="23"/>
      <c r="C17" s="23"/>
      <c r="D17" s="24"/>
    </row>
    <row r="18" ht="28" customHeight="1" spans="1:4">
      <c r="A18" s="25" t="s">
        <v>28</v>
      </c>
      <c r="B18" s="26"/>
      <c r="C18" s="26"/>
      <c r="D18" s="27"/>
    </row>
    <row r="19" ht="28" customHeight="1" spans="1:4">
      <c r="A19" s="25" t="s">
        <v>29</v>
      </c>
      <c r="B19" s="28">
        <v>455</v>
      </c>
      <c r="C19" s="28">
        <v>455</v>
      </c>
      <c r="D19" s="29"/>
    </row>
    <row r="20" ht="28" customHeight="1" spans="1:4">
      <c r="A20" s="22"/>
      <c r="B20" s="28"/>
      <c r="C20" s="28"/>
      <c r="D20" s="29"/>
    </row>
    <row r="21" ht="28" customHeight="1" spans="1:4">
      <c r="A21" s="22"/>
      <c r="B21" s="28"/>
      <c r="C21" s="28"/>
      <c r="D21" s="29"/>
    </row>
    <row r="22" ht="28" customHeight="1" spans="1:4">
      <c r="A22" s="22"/>
      <c r="B22" s="28"/>
      <c r="C22" s="28"/>
      <c r="D22" s="29"/>
    </row>
    <row r="23" ht="28" customHeight="1" spans="1:4">
      <c r="A23" s="30" t="s">
        <v>30</v>
      </c>
      <c r="B23" s="26">
        <v>1762</v>
      </c>
      <c r="C23" s="26">
        <v>1762</v>
      </c>
      <c r="D23" s="27"/>
    </row>
    <row r="24" ht="28" customHeight="1" spans="1:4">
      <c r="A24" s="30" t="s">
        <v>31</v>
      </c>
      <c r="B24" s="26">
        <v>99756</v>
      </c>
      <c r="C24" s="26">
        <v>95468</v>
      </c>
      <c r="D24" s="27"/>
    </row>
    <row r="25" ht="28" customHeight="1" spans="1:4">
      <c r="A25" s="22" t="s">
        <v>32</v>
      </c>
      <c r="B25" s="19">
        <v>10256</v>
      </c>
      <c r="C25" s="19">
        <v>5968</v>
      </c>
      <c r="D25" s="20"/>
    </row>
    <row r="26" ht="28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社保基金收入调整表</vt:lpstr>
      <vt:lpstr>社保基金支出调整表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2021-11-18T07:56:22Z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